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 firstSheet="5" activeTab="10"/>
  </bookViews>
  <sheets>
    <sheet name="SOSYAL BİL MYO" sheetId="17" r:id="rId1"/>
    <sheet name="TEKNİK BİL MYO" sheetId="16" r:id="rId2"/>
    <sheet name="SAĞLIK HİZ MYO" sheetId="14" r:id="rId3"/>
    <sheet name="ÇILDIR MYO" sheetId="15" r:id="rId4"/>
    <sheet name="POSOF MYO" sheetId="13" r:id="rId5"/>
    <sheet name="GÖLE MYO" sheetId="12" r:id="rId6"/>
    <sheet name="İLAHİYAT FAK." sheetId="3" r:id="rId7"/>
    <sheet name="MÜHENDİSLİK FAKÜLTESİ" sheetId="4" r:id="rId8"/>
    <sheet name="GÜZEL SANATLAR FAK." sheetId="5" r:id="rId9"/>
    <sheet name="İKTİSADİ VE İDARİ BİL FAK." sheetId="7" r:id="rId10"/>
    <sheet name="İNSANİ BİLİMLER EDB.FAK." sheetId="8" r:id="rId11"/>
    <sheet name="BESYO" sheetId="9" r:id="rId12"/>
    <sheet name="SAĞLIK BİL.Y.O." sheetId="11" r:id="rId13"/>
    <sheet name="TURİZM" sheetId="10" r:id="rId14"/>
  </sheets>
  <definedNames>
    <definedName name="_xlnm.Print_Area" localSheetId="11">BESYO!$A$1:$G$5</definedName>
    <definedName name="_xlnm.Print_Area" localSheetId="8">'GÜZEL SANATLAR FAK.'!$A$1:$G$8</definedName>
    <definedName name="_xlnm.Print_Area" localSheetId="6">'İLAHİYAT FAK.'!$A$1:$G$12</definedName>
    <definedName name="_xlnm.Print_Area" localSheetId="10">'İNSANİ BİLİMLER EDB.FAK.'!$A$1:$G$27</definedName>
    <definedName name="_xlnm.Print_Area" localSheetId="7">'MÜHENDİSLİK FAKÜLTESİ'!$A$1:$G$8</definedName>
    <definedName name="_xlnm.Print_Area" localSheetId="4">'POSOF MYO'!$A$1:$G$10</definedName>
    <definedName name="_xlnm.Print_Area" localSheetId="12">'SAĞLIK BİL.Y.O.'!$A$1:$G$4</definedName>
    <definedName name="_xlnm.Print_Area" localSheetId="0">'SOSYAL BİL MYO'!$A$1:$G$5</definedName>
  </definedNames>
  <calcPr calcId="162913"/>
</workbook>
</file>

<file path=xl/calcChain.xml><?xml version="1.0" encoding="utf-8"?>
<calcChain xmlns="http://schemas.openxmlformats.org/spreadsheetml/2006/main">
  <c r="D27" i="8" l="1"/>
  <c r="E27" i="8"/>
  <c r="F27" i="8" l="1"/>
  <c r="E8" i="5" l="1"/>
  <c r="D8" i="5"/>
  <c r="E8" i="4"/>
  <c r="D12" i="3"/>
  <c r="E12" i="3"/>
  <c r="F10" i="13"/>
  <c r="F5" i="15"/>
  <c r="F17" i="7" l="1"/>
  <c r="D8" i="4" l="1"/>
  <c r="F8" i="4"/>
  <c r="E4" i="11" l="1"/>
  <c r="G4" i="11"/>
  <c r="E5" i="9"/>
  <c r="F5" i="9"/>
  <c r="G5" i="9"/>
  <c r="F8" i="5"/>
  <c r="F12" i="3"/>
  <c r="G4" i="12"/>
  <c r="G10" i="13"/>
  <c r="G5" i="15"/>
  <c r="F6" i="14"/>
  <c r="G6" i="14"/>
  <c r="G5" i="17"/>
  <c r="G7" i="16"/>
  <c r="G4" i="10" l="1"/>
  <c r="E4" i="10"/>
  <c r="D4" i="10"/>
</calcChain>
</file>

<file path=xl/sharedStrings.xml><?xml version="1.0" encoding="utf-8"?>
<sst xmlns="http://schemas.openxmlformats.org/spreadsheetml/2006/main" count="268" uniqueCount="151">
  <si>
    <t>BÖLÜM</t>
  </si>
  <si>
    <t>ANABİLİM DALI/PROGRAM</t>
  </si>
  <si>
    <t>SAĞLIK YÖNETİMİ ANABİLİM DALI</t>
  </si>
  <si>
    <t>EVDE HASTA BAKIMI</t>
  </si>
  <si>
    <t>RESİM BÖLÜMÜ</t>
  </si>
  <si>
    <t>FELSEFE BÖLÜMÜ</t>
  </si>
  <si>
    <t>RUS DİLİ VE EDEBİYATI BÖLÜMÜ</t>
  </si>
  <si>
    <t>SANAT TARİHİ BÖLÜMÜ</t>
  </si>
  <si>
    <t>TARİH BÖLÜMÜ</t>
  </si>
  <si>
    <t>İKTİSAT POLİTİKASI</t>
  </si>
  <si>
    <t>İKTİSADİ GELİŞME VE ULUSLAR ARASI İKTİSAT</t>
  </si>
  <si>
    <t xml:space="preserve">ÜRETİM YÖNETİMİ VE PAZARLAMA </t>
  </si>
  <si>
    <t>YÖNETİM VE ORGANİZASYON</t>
  </si>
  <si>
    <t>MUHASEBE VE FİNANSMAN</t>
  </si>
  <si>
    <t>SAYISAL YÖNTEMLER</t>
  </si>
  <si>
    <t>TİCARET HUKUKU</t>
  </si>
  <si>
    <t>KENTLEŞME VE ÇEVRE SORUNLARI</t>
  </si>
  <si>
    <t>HUKUK BİLİMLERİ</t>
  </si>
  <si>
    <t>İKTİSAT TARİHİ</t>
  </si>
  <si>
    <t>SOSYAL HİZMETLER BÖLÜMÜ</t>
  </si>
  <si>
    <t>SOSYAL HİZMETLER ABD</t>
  </si>
  <si>
    <t>İLK VE ACİL YARDIM PR.</t>
  </si>
  <si>
    <t>HUKUK BÖLÜMÜ</t>
  </si>
  <si>
    <t>ADALET PR.</t>
  </si>
  <si>
    <t>SOSYAL HİZMETLER PR.</t>
  </si>
  <si>
    <t>TIBBİ DÖKÜMANTASYON VE SEKRETERLİK PR.</t>
  </si>
  <si>
    <t>MUHASEBE VE VERGİ UYGULAMALARI PR.</t>
  </si>
  <si>
    <t>HARİTA KADASTRO PR.</t>
  </si>
  <si>
    <t>GRAFİK TASARIM PR.</t>
  </si>
  <si>
    <t>AŞÇILIK</t>
  </si>
  <si>
    <t xml:space="preserve">İSLAM SANATLARI VE DİNİ MUSİKİ ANABİLİM DALI </t>
  </si>
  <si>
    <t xml:space="preserve">ARAP DİLİ VE BELAGATI ANABİLİM DALI </t>
  </si>
  <si>
    <t>BÜRO YÖNETİMİ VE YÖNETİCİ ASİSTANLIĞI PR.</t>
  </si>
  <si>
    <t>ECZANE HİZMETLERİ BÖLÜMÜ</t>
  </si>
  <si>
    <t>ECZANE HİZMETLERİ PR.</t>
  </si>
  <si>
    <t xml:space="preserve">SOSYAL HİZMETLER PR. </t>
  </si>
  <si>
    <t>ELEKTRONİK ABD</t>
  </si>
  <si>
    <t>PROF.</t>
  </si>
  <si>
    <t>DOÇ.</t>
  </si>
  <si>
    <t>BİLGİSAYAR DONANIMI ANABİLİM DALI</t>
  </si>
  <si>
    <t>GIDA BİLİMLERİ ANABİLİM DALI</t>
  </si>
  <si>
    <t xml:space="preserve">İKTİSAT BÖLÜMÜ
</t>
  </si>
  <si>
    <t xml:space="preserve">İŞLETME BÖLÜMÜ
</t>
  </si>
  <si>
    <t>SPOR YÖNETİCİLİĞİ ANABİLİM DALI</t>
  </si>
  <si>
    <t>TASARIM BÖLÜMÜ</t>
  </si>
  <si>
    <t>TÜRK MÜZİĞİ TEMEL BİLİMLER ABD</t>
  </si>
  <si>
    <t xml:space="preserve">RESİM ANASANAT DALI </t>
  </si>
  <si>
    <t>SAHNE DEKOR VE KOSTÜM TASARIMI ANASANAT DALI</t>
  </si>
  <si>
    <t xml:space="preserve">DRAMATİK YAZARLIK ANASANAT DALI </t>
  </si>
  <si>
    <t xml:space="preserve">OYUNCULUK ANASANAT DALI </t>
  </si>
  <si>
    <t xml:space="preserve">SAHNE SANATLARI BÖLÜMÜ
</t>
  </si>
  <si>
    <t xml:space="preserve">ARKEOLOJİ BÖLÜMÜ </t>
  </si>
  <si>
    <t xml:space="preserve">BATI DİLLERİ VE EDEBİYATLARI BÖLÜMÜ </t>
  </si>
  <si>
    <t>SOSYOLOJİ BÖLÜMÜ</t>
  </si>
  <si>
    <t>PROTOHİSTORYA VE ÖNASYA ARKEOLOJİSİ ANABİLİM DALI </t>
  </si>
  <si>
    <t>PREHİSTORYA ANABİLİM DALI</t>
  </si>
  <si>
    <t xml:space="preserve">KLASİK ARKEOLOJİ ANABİLİM DALI </t>
  </si>
  <si>
    <t xml:space="preserve">İNGİLİZ DİLİ VE EDEBİYATI ANABİLİM DALI </t>
  </si>
  <si>
    <t>BÖLGESEL COĞRAFYA ANABİLİM DALI</t>
  </si>
  <si>
    <t>TÜRKİYE COĞRAFYASI ANABİLİM DALI </t>
  </si>
  <si>
    <t>ÇAĞDAŞ TÜRK LEHÇELERİ VE EDEBİYATLARI ANABİLİM DALI</t>
  </si>
  <si>
    <t xml:space="preserve">FİZİKİ COĞRAFYA ANABİLİM DALI </t>
  </si>
  <si>
    <t>TÜRK-İSLAM DÜŞÜNCESİ TARİHİ ANABİLİM DALI</t>
  </si>
  <si>
    <t xml:space="preserve">RUS DİL BİLİMİ ANABİLİM DALI </t>
  </si>
  <si>
    <t>SANAT TARİHİ ANABİLİM DALI</t>
  </si>
  <si>
    <t>TÜRK İSLAM SANATLARI TARİHİ ANABİLİM DALI</t>
  </si>
  <si>
    <t>YENİ TÜRK EDEBİYATI ANABİLİM DALI </t>
  </si>
  <si>
    <t xml:space="preserve">ÇEVRE BİLİMLERİ ANABİLİM DALI </t>
  </si>
  <si>
    <t>TALEP EDİLEN KADROLAR</t>
  </si>
  <si>
    <t>FAKÜLTE/
YÜKSEKOKUL
/MYO</t>
  </si>
  <si>
    <t xml:space="preserve">
İLAHİYAT FAKÜLTESİ
</t>
  </si>
  <si>
    <t>DR.ÖĞR.
ÜYESİ</t>
  </si>
  <si>
    <t xml:space="preserve">ÇAĞDAŞ TÜRK LEHÇELERİ
 VE EDEBİYATLARI BÖLÜMÜ </t>
  </si>
  <si>
    <t>SOSYAL HİZMETLER
 BÖLÜMÜ</t>
  </si>
  <si>
    <t>BEDEN EĞİTİMİ VE
 SPOR EĞİTİMİ BÖLÜMÜ</t>
  </si>
  <si>
    <t>TIBBİ HİZMETLER VE
 TEKNİKLER BÖLÜMÜ</t>
  </si>
  <si>
    <t>SAĞLK BAKIM 
HİZMETLERİ BÖLÜMÜ</t>
  </si>
  <si>
    <t>ORTAK DERSLER
(TÜRK DİLİ)</t>
  </si>
  <si>
    <t>ORTAK DERSLER
(YABANCI DİL-İNGİLİZCE)</t>
  </si>
  <si>
    <t>ÇOCUK GELİŞİMİ PR.</t>
  </si>
  <si>
    <t xml:space="preserve">YAKINÇAĞ TARİHİ ANABİLİM DALI </t>
  </si>
  <si>
    <t xml:space="preserve">YENİ TÜRK DİLİ ANABİLİM DALI </t>
  </si>
  <si>
    <t xml:space="preserve">TOPLUMSAL YAPI VE DEĞİŞME ANABİLİM DALI </t>
  </si>
  <si>
    <t>GENEL SOSYOLOJİ VE METODOLOJİ ANABİLİM DALI</t>
  </si>
  <si>
    <t>UYGULAMALI SOSYOLOJİ ANABİLİM DALI</t>
  </si>
  <si>
    <t xml:space="preserve">ESKİÇAĞ TARİHİ ANABİLİM DALI </t>
  </si>
  <si>
    <t xml:space="preserve">BİLİM TARİHİ ANABİLİM DALI </t>
  </si>
  <si>
    <t xml:space="preserve">FELSEFE TARİHİ ANABİLİM DALI </t>
  </si>
  <si>
    <t xml:space="preserve"> BÖLÜM TOPLAM</t>
  </si>
  <si>
    <t xml:space="preserve">FELSEFE VE  DİN BİLİMLERİ BÖLÜMÜ
</t>
  </si>
  <si>
    <t>BEDEN EĞİTİMİ VE SPOR Y.O.</t>
  </si>
  <si>
    <t>TURİZM İŞLETMECİLİĞİ VE OTELCİLİK Y.O.</t>
  </si>
  <si>
    <t>SAĞLIK BİLİMLERİ Y.O.</t>
  </si>
  <si>
    <t>SAĞLIK YÖNETİMİ BÖLÜMÜ</t>
  </si>
  <si>
    <t>ORTAK DERSLER
(ATATÜRK İLK.VE İNK.TARİHİ)</t>
  </si>
  <si>
    <t>ARDAHAN SOSYAL BİLİMLER MYO</t>
  </si>
  <si>
    <t>ARDAHAN TEKNİK BİLİMLLER MYO</t>
  </si>
  <si>
    <t>ÇILDIR MYO</t>
  </si>
  <si>
    <t>ARDAHAN SAĞLIK HİZMETLERİ MYO</t>
  </si>
  <si>
    <t>İNSANİ BİLİMLER VE EDEBİYAT FAKÜLTESİ</t>
  </si>
  <si>
    <t>YENİÇAĞ TARİHİ ANABİLİM DALI</t>
  </si>
  <si>
    <t>TASAVVUF ANA BİLİM DALI</t>
  </si>
  <si>
    <t>GÜZEL SANATLAR FAKÜLTESİ</t>
  </si>
  <si>
    <t>SPOR  YÖNETİCİLİĞİ</t>
  </si>
  <si>
    <t xml:space="preserve">
TURİZM İŞLETMECİLİĞİ
 BÖLÜMÜ</t>
  </si>
  <si>
    <t>ARDAHAN ÜNİVERSİTESİ 
2019 YILI NORM KADRO PLANLAMASI</t>
  </si>
  <si>
    <t xml:space="preserve"> TOPLAM</t>
  </si>
  <si>
    <t>TOPLAM</t>
  </si>
  <si>
    <t xml:space="preserve">
POSOF MYO
POSOF MYO</t>
  </si>
  <si>
    <t>NİHAT DELİBALTA
 GÖLE MYO</t>
  </si>
  <si>
    <t xml:space="preserve"> 
 TOPLAM</t>
  </si>
  <si>
    <t xml:space="preserve">
İKTİSADİ VE İDARİ BİLİMLER FAKÜLTESİ
</t>
  </si>
  <si>
    <t xml:space="preserve">ULUSLAR ARASI İLİŞKİLER BÖLÜMÜ
</t>
  </si>
  <si>
    <t>PROGRAM</t>
  </si>
  <si>
    <t xml:space="preserve">
TURİZM İŞLETMECİLİĞi ANABİLİM DALI</t>
  </si>
  <si>
    <t>ÖĞR.GÖR.
(DERS VERECEK)</t>
  </si>
  <si>
    <t>OTEL LOKANTA VE İKRAM HİZMETLERİ BÖLÜMÜ</t>
  </si>
  <si>
    <t>MUHASEBE VE VERGİ BÖLÜMÜ</t>
  </si>
  <si>
    <t xml:space="preserve">SLAM TARİHİ VE SANATLARI BÖLÜMÜ </t>
  </si>
  <si>
    <t xml:space="preserve">
TEMEL İSLAM BİLİMLERİ BÖLÜMÜ
</t>
  </si>
  <si>
    <t xml:space="preserve">BİLGİSAYAR MÜHENDİSLİĞİ
</t>
  </si>
  <si>
    <t xml:space="preserve">ELEKTRİK ELEKTRONİK MÜHENDİSLİĞİ
</t>
  </si>
  <si>
    <t>GIDA  MÜHENDİSLİĞİ</t>
  </si>
  <si>
    <t>MÜHENDİSLİK FAKÜLTESİ</t>
  </si>
  <si>
    <t xml:space="preserve">
TÜRK MÜZİĞİ VE TEMEL BİLİMLER BÖLÜMÜ</t>
  </si>
  <si>
    <t xml:space="preserve">COĞRAFYA  BÖLÜMÜ </t>
  </si>
  <si>
    <t>YÖNETİM BİLİMLERİ</t>
  </si>
  <si>
    <t xml:space="preserve">SİYASET BİLİMİ VE KAMU YÖNETİMİ BÖLÜMÜ
</t>
  </si>
  <si>
    <t>SOSYAL HİZMETLER VE TEKNİKLER BÖLÜMÜ</t>
  </si>
  <si>
    <t>TIBBİ HİZMETLER VE TEKNİKLER BÖLÜMÜ</t>
  </si>
  <si>
    <t>MİMARLIK VE  ŞEHİR PLANLAMA BÖLÜMÜ</t>
  </si>
  <si>
    <t>KELAM VE İTİKADI İSLAM MEZHEPLERİ ANABİLİM DALI -
İTİKADİ İSLAM MEZHEPLERİ BİLİM DALI</t>
  </si>
  <si>
    <t>DİN BİLİMLERİ ANABİLİM DALI-
DİN SOSYOLOJİSİ BİLİM DALI</t>
  </si>
  <si>
    <t>DİN FELSEFESİ ANABİLİMDALI- 
DİN EĞİTİMİ BİLİM DALI</t>
  </si>
  <si>
    <t xml:space="preserve">SİYER-İ NEBİ VE İSLAM TARİHİ ANABİLİM DALI-İSLAM TARİHİ BİLİM DALI </t>
  </si>
  <si>
    <t xml:space="preserve">HADİS ANABİLİM DALI-HADİS BİLİM DALI </t>
  </si>
  <si>
    <t xml:space="preserve">TEFSİR ANABİLİM DALI -
KUR'AN İLİMLERİ VE TEFSİR USULÜ BİLİM DALI </t>
  </si>
  <si>
    <t>BEDEN EĞİTİMİ VE SPOR EĞİTİMİ ANABİLİM DALI</t>
  </si>
  <si>
    <t>BÜRO HİZMETLERİ VE
SEKRETERLİK BÖLÜMÜ</t>
  </si>
  <si>
    <t>ÇOCUK BAKIMI VE GENÇLİK HİZMETLERİ BÖLÜMÜ</t>
  </si>
  <si>
    <t>YAZILIM ANABİLİM DALI</t>
  </si>
  <si>
    <t>ULUSLARARASI HUKUK</t>
  </si>
  <si>
    <t>ULUSLARARASI İLİŞKİLER</t>
  </si>
  <si>
    <t>GÜRCÜ DİLİ VE EDEBİYATI BÖLÜMÜ</t>
  </si>
  <si>
    <t xml:space="preserve">GÜRCÜ DİLİ VE EDEBİYATI ANABİLİM DALI </t>
  </si>
  <si>
    <t>BİTKİSEL VE HAYVANSAL ÜRETİM BÖLÜMÜ</t>
  </si>
  <si>
    <t>ARICILIK</t>
  </si>
  <si>
    <t>TÜRKİYE CUMHURİYETİ TARİHİ ANABİLİM DALI</t>
  </si>
  <si>
    <t>ELEKTRİK ENERJİ BÖLÜMÜ</t>
  </si>
  <si>
    <t>ELEKTRİK PR.</t>
  </si>
  <si>
    <t>TÜRK DİLİ VE EDEBİYATI BÖLÜMÜ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</si>
</sst>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/>
    <xf numFmtId="0" fontId="2" fillId="2" borderId="0" xfId="0" applyFont="1" applyFill="1" applyAlignment="1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1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 vertical="center" textRotation="90" wrapText="1"/>
    </xf>
    <xf numFmtId="0" fontId="1" fillId="2" borderId="1" xfId="0" applyFont="1" applyFill="1" applyBorder="1" applyAlignment="1">
      <alignment wrapText="1"/>
    </xf>
    <xf numFmtId="0" fontId="1" fillId="3" borderId="4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1" fillId="2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5" fillId="3" borderId="1" xfId="0" applyFont="1" applyFill="1" applyBorder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right" vertical="center"/>
    </xf>
    <xf numFmtId="0" fontId="1" fillId="2" borderId="2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/>
    </xf>
    <xf numFmtId="0" fontId="1" fillId="2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textRotation="9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textRotation="90"/>
    </xf>
    <xf numFmtId="0" fontId="1" fillId="2" borderId="4" xfId="0" applyFont="1" applyFill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colors>
    <mruColors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zoomScale="112" zoomScaleNormal="112" zoomScaleSheetLayoutView="98" workbookViewId="0">
      <selection activeCell="F4" sqref="F4"/>
    </sheetView>
  </sheetViews>
  <sheetFormatPr defaultRowHeight="15" x14ac:dyDescent="0.25"/>
  <cols>
    <col min="1" max="1" width="7" style="22" customWidth="1"/>
    <col min="2" max="2" width="30.7109375" style="28" customWidth="1"/>
    <col min="3" max="3" width="40.85546875" style="83" customWidth="1"/>
    <col min="4" max="4" width="6.85546875" style="23" customWidth="1"/>
    <col min="5" max="5" width="7" style="23" customWidth="1"/>
    <col min="6" max="6" width="8.140625" style="23" customWidth="1"/>
    <col min="7" max="7" width="15.85546875" style="15" customWidth="1"/>
    <col min="8" max="16384" width="9.140625" style="15"/>
  </cols>
  <sheetData>
    <row r="1" spans="1:7" s="82" customFormat="1" ht="58.5" customHeight="1" x14ac:dyDescent="0.25">
      <c r="A1" s="109" t="s">
        <v>105</v>
      </c>
      <c r="B1" s="110"/>
      <c r="C1" s="111"/>
      <c r="D1" s="106" t="s">
        <v>68</v>
      </c>
      <c r="E1" s="107"/>
      <c r="F1" s="107"/>
      <c r="G1" s="108"/>
    </row>
    <row r="2" spans="1:7" s="82" customFormat="1" ht="68.25" customHeight="1" x14ac:dyDescent="0.25">
      <c r="A2" s="105" t="s">
        <v>95</v>
      </c>
      <c r="B2" s="17" t="s">
        <v>0</v>
      </c>
      <c r="C2" s="18" t="s">
        <v>1</v>
      </c>
      <c r="D2" s="39" t="s">
        <v>37</v>
      </c>
      <c r="E2" s="17" t="s">
        <v>38</v>
      </c>
      <c r="F2" s="16" t="s">
        <v>71</v>
      </c>
      <c r="G2" s="39" t="s">
        <v>115</v>
      </c>
    </row>
    <row r="3" spans="1:7" s="28" customFormat="1" ht="54.75" customHeight="1" x14ac:dyDescent="0.25">
      <c r="A3" s="105"/>
      <c r="B3" s="42" t="s">
        <v>138</v>
      </c>
      <c r="C3" s="41" t="s">
        <v>32</v>
      </c>
      <c r="D3" s="21"/>
      <c r="E3" s="21"/>
      <c r="F3" s="21"/>
      <c r="G3" s="25">
        <v>2</v>
      </c>
    </row>
    <row r="4" spans="1:7" s="28" customFormat="1" ht="45.75" customHeight="1" x14ac:dyDescent="0.25">
      <c r="A4" s="105"/>
      <c r="B4" s="42" t="s">
        <v>117</v>
      </c>
      <c r="C4" s="41" t="s">
        <v>26</v>
      </c>
      <c r="D4" s="21"/>
      <c r="E4" s="21"/>
      <c r="F4" s="21">
        <v>1</v>
      </c>
      <c r="G4" s="25">
        <v>1</v>
      </c>
    </row>
    <row r="5" spans="1:7" ht="35.25" customHeight="1" x14ac:dyDescent="0.25">
      <c r="A5" s="105"/>
      <c r="B5" s="112" t="s">
        <v>107</v>
      </c>
      <c r="C5" s="113"/>
      <c r="D5" s="26"/>
      <c r="E5" s="26"/>
      <c r="F5" s="26"/>
      <c r="G5" s="27">
        <f>SUM(G3:G4)</f>
        <v>3</v>
      </c>
    </row>
  </sheetData>
  <mergeCells count="4">
    <mergeCell ref="A2:A5"/>
    <mergeCell ref="D1:G1"/>
    <mergeCell ref="A1:C1"/>
    <mergeCell ref="B5:C5"/>
  </mergeCells>
  <pageMargins left="0.7" right="0.7" top="0.75" bottom="0.75" header="0.3" footer="0.3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A7" zoomScale="86" zoomScaleNormal="86" workbookViewId="0">
      <selection activeCell="C12" sqref="C12"/>
    </sheetView>
  </sheetViews>
  <sheetFormatPr defaultRowHeight="15.75" x14ac:dyDescent="0.25"/>
  <cols>
    <col min="1" max="1" width="16" style="7" customWidth="1"/>
    <col min="2" max="2" width="25.7109375" style="3" customWidth="1"/>
    <col min="3" max="3" width="47.42578125" style="79" customWidth="1"/>
    <col min="4" max="4" width="10.28515625" style="4" customWidth="1"/>
    <col min="5" max="5" width="9.5703125" style="4" customWidth="1"/>
    <col min="6" max="6" width="12.7109375" style="4" customWidth="1"/>
    <col min="7" max="7" width="15.28515625" style="1" customWidth="1"/>
    <col min="8" max="16384" width="9.140625" style="1"/>
  </cols>
  <sheetData>
    <row r="1" spans="1:7" s="59" customFormat="1" ht="54" customHeight="1" x14ac:dyDescent="0.25">
      <c r="A1" s="109" t="s">
        <v>105</v>
      </c>
      <c r="B1" s="110"/>
      <c r="C1" s="111"/>
      <c r="D1" s="114" t="s">
        <v>68</v>
      </c>
      <c r="E1" s="110"/>
      <c r="F1" s="110"/>
      <c r="G1" s="111"/>
    </row>
    <row r="2" spans="1:7" s="59" customFormat="1" ht="84.75" customHeight="1" x14ac:dyDescent="0.25">
      <c r="A2" s="31" t="s">
        <v>69</v>
      </c>
      <c r="B2" s="6" t="s">
        <v>0</v>
      </c>
      <c r="C2" s="8" t="s">
        <v>1</v>
      </c>
      <c r="D2" s="58" t="s">
        <v>37</v>
      </c>
      <c r="E2" s="6" t="s">
        <v>38</v>
      </c>
      <c r="F2" s="16" t="s">
        <v>71</v>
      </c>
      <c r="G2" s="39" t="s">
        <v>115</v>
      </c>
    </row>
    <row r="3" spans="1:7" ht="50.1" customHeight="1" x14ac:dyDescent="0.25">
      <c r="A3" s="128" t="s">
        <v>111</v>
      </c>
      <c r="B3" s="141" t="s">
        <v>41</v>
      </c>
      <c r="C3" s="52" t="s">
        <v>9</v>
      </c>
      <c r="D3" s="12"/>
      <c r="E3" s="12">
        <v>1</v>
      </c>
      <c r="F3" s="12"/>
      <c r="G3" s="12"/>
    </row>
    <row r="4" spans="1:7" ht="50.1" customHeight="1" x14ac:dyDescent="0.25">
      <c r="A4" s="105"/>
      <c r="B4" s="142"/>
      <c r="C4" s="52" t="s">
        <v>10</v>
      </c>
      <c r="D4" s="12"/>
      <c r="E4" s="12">
        <v>1</v>
      </c>
      <c r="F4" s="12"/>
      <c r="G4" s="12"/>
    </row>
    <row r="5" spans="1:7" ht="50.1" customHeight="1" x14ac:dyDescent="0.25">
      <c r="A5" s="105"/>
      <c r="B5" s="142"/>
      <c r="C5" s="52" t="s">
        <v>18</v>
      </c>
      <c r="D5" s="12"/>
      <c r="E5" s="12">
        <v>1</v>
      </c>
      <c r="F5" s="12">
        <v>1</v>
      </c>
      <c r="G5" s="12"/>
    </row>
    <row r="6" spans="1:7" ht="50.1" customHeight="1" x14ac:dyDescent="0.25">
      <c r="A6" s="105"/>
      <c r="B6" s="141" t="s">
        <v>112</v>
      </c>
      <c r="C6" s="52" t="s">
        <v>141</v>
      </c>
      <c r="D6" s="12"/>
      <c r="E6" s="12"/>
      <c r="F6" s="12">
        <v>1</v>
      </c>
      <c r="G6" s="12"/>
    </row>
    <row r="7" spans="1:7" ht="50.1" customHeight="1" x14ac:dyDescent="0.25">
      <c r="A7" s="105"/>
      <c r="B7" s="142"/>
      <c r="C7" s="52" t="s">
        <v>142</v>
      </c>
      <c r="D7" s="12"/>
      <c r="E7" s="12"/>
      <c r="F7" s="12">
        <v>1</v>
      </c>
      <c r="G7" s="12"/>
    </row>
    <row r="8" spans="1:7" ht="50.1" customHeight="1" x14ac:dyDescent="0.25">
      <c r="A8" s="105"/>
      <c r="B8" s="141" t="s">
        <v>42</v>
      </c>
      <c r="C8" s="52" t="s">
        <v>11</v>
      </c>
      <c r="D8" s="12"/>
      <c r="E8" s="12"/>
      <c r="F8" s="12">
        <v>1</v>
      </c>
      <c r="G8" s="12"/>
    </row>
    <row r="9" spans="1:7" ht="50.1" customHeight="1" x14ac:dyDescent="0.25">
      <c r="A9" s="105"/>
      <c r="B9" s="142"/>
      <c r="C9" s="52" t="s">
        <v>12</v>
      </c>
      <c r="D9" s="12"/>
      <c r="E9" s="12"/>
      <c r="F9" s="12">
        <v>1</v>
      </c>
      <c r="G9" s="12"/>
    </row>
    <row r="10" spans="1:7" ht="50.1" customHeight="1" x14ac:dyDescent="0.25">
      <c r="A10" s="105"/>
      <c r="B10" s="142"/>
      <c r="C10" s="52" t="s">
        <v>13</v>
      </c>
      <c r="D10" s="12"/>
      <c r="E10" s="12"/>
      <c r="F10" s="12">
        <v>1</v>
      </c>
      <c r="G10" s="12"/>
    </row>
    <row r="11" spans="1:7" ht="50.1" customHeight="1" x14ac:dyDescent="0.25">
      <c r="A11" s="105"/>
      <c r="B11" s="142"/>
      <c r="C11" s="52" t="s">
        <v>14</v>
      </c>
      <c r="D11" s="12"/>
      <c r="E11" s="12"/>
      <c r="F11" s="12">
        <v>2</v>
      </c>
      <c r="G11" s="12"/>
    </row>
    <row r="12" spans="1:7" ht="50.1" customHeight="1" x14ac:dyDescent="0.25">
      <c r="A12" s="105"/>
      <c r="B12" s="143"/>
      <c r="C12" s="52" t="s">
        <v>15</v>
      </c>
      <c r="D12" s="12"/>
      <c r="E12" s="12"/>
      <c r="F12" s="12">
        <v>2</v>
      </c>
      <c r="G12" s="12"/>
    </row>
    <row r="13" spans="1:7" ht="50.1" customHeight="1" x14ac:dyDescent="0.25">
      <c r="A13" s="105"/>
      <c r="B13" s="142" t="s">
        <v>127</v>
      </c>
      <c r="C13" s="52" t="s">
        <v>16</v>
      </c>
      <c r="D13" s="12"/>
      <c r="E13" s="12">
        <v>1</v>
      </c>
      <c r="F13" s="12"/>
      <c r="G13" s="12"/>
    </row>
    <row r="14" spans="1:7" ht="50.1" customHeight="1" x14ac:dyDescent="0.25">
      <c r="A14" s="105"/>
      <c r="B14" s="142"/>
      <c r="C14" s="52" t="s">
        <v>17</v>
      </c>
      <c r="D14" s="12"/>
      <c r="E14" s="12"/>
      <c r="F14" s="12">
        <v>1</v>
      </c>
      <c r="G14" s="12"/>
    </row>
    <row r="15" spans="1:7" ht="50.1" customHeight="1" x14ac:dyDescent="0.25">
      <c r="A15" s="105"/>
      <c r="B15" s="142"/>
      <c r="C15" s="1" t="s">
        <v>126</v>
      </c>
      <c r="D15" s="38"/>
      <c r="E15" s="38"/>
      <c r="F15" s="12">
        <v>2</v>
      </c>
      <c r="G15" s="12"/>
    </row>
    <row r="16" spans="1:7" ht="50.1" customHeight="1" x14ac:dyDescent="0.25">
      <c r="A16" s="105"/>
      <c r="B16" s="58" t="s">
        <v>73</v>
      </c>
      <c r="C16" s="52" t="s">
        <v>20</v>
      </c>
      <c r="D16" s="12"/>
      <c r="E16" s="12"/>
      <c r="F16" s="12">
        <v>3</v>
      </c>
      <c r="G16" s="12"/>
    </row>
    <row r="17" spans="1:7" ht="50.1" customHeight="1" x14ac:dyDescent="0.25">
      <c r="A17" s="105"/>
      <c r="B17" s="91" t="s">
        <v>106</v>
      </c>
      <c r="C17" s="100"/>
      <c r="D17" s="13"/>
      <c r="E17" s="13">
        <v>4</v>
      </c>
      <c r="F17" s="13">
        <f>SUM(F5:F16)</f>
        <v>16</v>
      </c>
      <c r="G17" s="13"/>
    </row>
  </sheetData>
  <mergeCells count="7">
    <mergeCell ref="D1:G1"/>
    <mergeCell ref="B6:B7"/>
    <mergeCell ref="B8:B12"/>
    <mergeCell ref="B13:B15"/>
    <mergeCell ref="A3:A17"/>
    <mergeCell ref="A1:C1"/>
    <mergeCell ref="B3:B5"/>
  </mergeCells>
  <pageMargins left="0.7" right="0.7" top="0.75" bottom="0.75" header="0.3" footer="0.3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="89" zoomScaleNormal="89" zoomScaleSheetLayoutView="100" workbookViewId="0">
      <selection activeCell="L6" sqref="L6"/>
    </sheetView>
  </sheetViews>
  <sheetFormatPr defaultRowHeight="15.75" x14ac:dyDescent="0.25"/>
  <cols>
    <col min="1" max="1" width="6.85546875" style="7" customWidth="1"/>
    <col min="2" max="2" width="12.42578125" style="7" customWidth="1"/>
    <col min="3" max="3" width="47.42578125" style="79" customWidth="1"/>
    <col min="4" max="4" width="10" style="4" customWidth="1"/>
    <col min="5" max="5" width="11.140625" style="4" customWidth="1"/>
    <col min="6" max="6" width="10.42578125" style="4" customWidth="1"/>
    <col min="7" max="7" width="16.140625" style="1" customWidth="1"/>
    <col min="8" max="16384" width="9.140625" style="1"/>
  </cols>
  <sheetData>
    <row r="1" spans="1:7" s="59" customFormat="1" ht="52.5" customHeight="1" x14ac:dyDescent="0.25">
      <c r="A1" s="109" t="s">
        <v>105</v>
      </c>
      <c r="B1" s="110"/>
      <c r="C1" s="111"/>
      <c r="D1" s="114" t="s">
        <v>68</v>
      </c>
      <c r="E1" s="110"/>
      <c r="F1" s="110"/>
      <c r="G1" s="111"/>
    </row>
    <row r="2" spans="1:7" s="59" customFormat="1" ht="69" customHeight="1" x14ac:dyDescent="0.25">
      <c r="A2" s="105" t="s">
        <v>99</v>
      </c>
      <c r="B2" s="6" t="s">
        <v>0</v>
      </c>
      <c r="C2" s="8" t="s">
        <v>1</v>
      </c>
      <c r="D2" s="58" t="s">
        <v>37</v>
      </c>
      <c r="E2" s="6" t="s">
        <v>38</v>
      </c>
      <c r="F2" s="31" t="s">
        <v>71</v>
      </c>
      <c r="G2" s="58" t="s">
        <v>115</v>
      </c>
    </row>
    <row r="3" spans="1:7" ht="50.1" customHeight="1" x14ac:dyDescent="0.25">
      <c r="A3" s="105"/>
      <c r="B3" s="132" t="s">
        <v>51</v>
      </c>
      <c r="C3" s="85" t="s">
        <v>56</v>
      </c>
      <c r="D3" s="12"/>
      <c r="E3" s="12">
        <v>1</v>
      </c>
      <c r="F3" s="12">
        <v>1</v>
      </c>
      <c r="G3" s="12"/>
    </row>
    <row r="4" spans="1:7" ht="50.1" customHeight="1" x14ac:dyDescent="0.25">
      <c r="A4" s="105"/>
      <c r="B4" s="133"/>
      <c r="C4" s="85" t="s">
        <v>55</v>
      </c>
      <c r="D4" s="12">
        <v>1</v>
      </c>
      <c r="E4" s="12">
        <v>1</v>
      </c>
      <c r="F4" s="12">
        <v>1</v>
      </c>
      <c r="G4" s="12"/>
    </row>
    <row r="5" spans="1:7" ht="50.1" customHeight="1" x14ac:dyDescent="0.25">
      <c r="A5" s="105"/>
      <c r="B5" s="133"/>
      <c r="C5" s="85" t="s">
        <v>54</v>
      </c>
      <c r="D5" s="12"/>
      <c r="E5" s="12">
        <v>1</v>
      </c>
      <c r="F5" s="12">
        <v>1</v>
      </c>
      <c r="G5" s="12"/>
    </row>
    <row r="6" spans="1:7" ht="90.75" customHeight="1" x14ac:dyDescent="0.25">
      <c r="A6" s="105"/>
      <c r="B6" s="92" t="s">
        <v>52</v>
      </c>
      <c r="C6" s="85" t="s">
        <v>57</v>
      </c>
      <c r="D6" s="12"/>
      <c r="E6" s="12">
        <v>1</v>
      </c>
      <c r="F6" s="12">
        <v>1</v>
      </c>
      <c r="G6" s="12"/>
    </row>
    <row r="7" spans="1:7" ht="50.1" customHeight="1" x14ac:dyDescent="0.25">
      <c r="A7" s="105"/>
      <c r="B7" s="132" t="s">
        <v>125</v>
      </c>
      <c r="C7" s="85" t="s">
        <v>58</v>
      </c>
      <c r="D7" s="12"/>
      <c r="E7" s="12">
        <v>1</v>
      </c>
      <c r="F7" s="12">
        <v>1</v>
      </c>
      <c r="G7" s="12"/>
    </row>
    <row r="8" spans="1:7" ht="50.1" customHeight="1" x14ac:dyDescent="0.25">
      <c r="A8" s="105"/>
      <c r="B8" s="133"/>
      <c r="C8" s="94" t="s">
        <v>61</v>
      </c>
      <c r="D8" s="12"/>
      <c r="E8" s="12">
        <v>1</v>
      </c>
      <c r="F8" s="12">
        <v>1</v>
      </c>
      <c r="G8" s="12"/>
    </row>
    <row r="9" spans="1:7" ht="50.1" customHeight="1" x14ac:dyDescent="0.25">
      <c r="A9" s="105"/>
      <c r="B9" s="133"/>
      <c r="C9" s="85" t="s">
        <v>59</v>
      </c>
      <c r="D9" s="12"/>
      <c r="E9" s="12">
        <v>1</v>
      </c>
      <c r="F9" s="12">
        <v>1</v>
      </c>
      <c r="G9" s="12"/>
    </row>
    <row r="10" spans="1:7" ht="78.75" customHeight="1" x14ac:dyDescent="0.25">
      <c r="A10" s="105"/>
      <c r="B10" s="92" t="s">
        <v>72</v>
      </c>
      <c r="C10" s="85" t="s">
        <v>60</v>
      </c>
      <c r="D10" s="12"/>
      <c r="E10" s="12">
        <v>1</v>
      </c>
      <c r="F10" s="12">
        <v>1</v>
      </c>
      <c r="G10" s="12"/>
    </row>
    <row r="11" spans="1:7" ht="50.1" customHeight="1" x14ac:dyDescent="0.25">
      <c r="A11" s="105"/>
      <c r="B11" s="132" t="s">
        <v>5</v>
      </c>
      <c r="C11" s="85" t="s">
        <v>86</v>
      </c>
      <c r="D11" s="12"/>
      <c r="E11" s="12">
        <v>1</v>
      </c>
      <c r="F11" s="12">
        <v>1</v>
      </c>
      <c r="G11" s="12"/>
    </row>
    <row r="12" spans="1:7" ht="50.1" customHeight="1" x14ac:dyDescent="0.25">
      <c r="A12" s="105"/>
      <c r="B12" s="133"/>
      <c r="C12" s="85" t="s">
        <v>87</v>
      </c>
      <c r="D12" s="12"/>
      <c r="E12" s="12">
        <v>1</v>
      </c>
      <c r="F12" s="12">
        <v>1</v>
      </c>
      <c r="G12" s="12"/>
    </row>
    <row r="13" spans="1:7" ht="50.1" customHeight="1" x14ac:dyDescent="0.25">
      <c r="A13" s="105"/>
      <c r="B13" s="133"/>
      <c r="C13" s="85" t="s">
        <v>62</v>
      </c>
      <c r="D13" s="12"/>
      <c r="E13" s="12">
        <v>1</v>
      </c>
      <c r="F13" s="12">
        <v>1</v>
      </c>
      <c r="G13" s="12"/>
    </row>
    <row r="14" spans="1:7" ht="80.25" customHeight="1" x14ac:dyDescent="0.25">
      <c r="A14" s="105"/>
      <c r="B14" s="102" t="s">
        <v>143</v>
      </c>
      <c r="C14" s="52" t="s">
        <v>144</v>
      </c>
      <c r="D14" s="12">
        <v>1</v>
      </c>
      <c r="E14" s="12">
        <v>1</v>
      </c>
      <c r="F14" s="12">
        <v>1</v>
      </c>
      <c r="G14" s="12"/>
    </row>
    <row r="15" spans="1:7" ht="47.25" customHeight="1" x14ac:dyDescent="0.25">
      <c r="A15" s="105"/>
      <c r="B15" s="132" t="s">
        <v>150</v>
      </c>
      <c r="C15" s="85" t="s">
        <v>81</v>
      </c>
      <c r="D15" s="12"/>
      <c r="E15" s="12">
        <v>1</v>
      </c>
      <c r="F15" s="12">
        <v>1</v>
      </c>
      <c r="G15" s="12"/>
    </row>
    <row r="16" spans="1:7" ht="48.75" customHeight="1" x14ac:dyDescent="0.25">
      <c r="A16" s="105"/>
      <c r="B16" s="146"/>
      <c r="C16" s="85" t="s">
        <v>66</v>
      </c>
      <c r="D16" s="12"/>
      <c r="E16" s="12">
        <v>1</v>
      </c>
      <c r="F16" s="12"/>
      <c r="G16" s="12"/>
    </row>
    <row r="17" spans="1:7" ht="80.25" customHeight="1" x14ac:dyDescent="0.25">
      <c r="A17" s="105"/>
      <c r="B17" s="92" t="s">
        <v>6</v>
      </c>
      <c r="C17" s="52" t="s">
        <v>63</v>
      </c>
      <c r="D17" s="12">
        <v>1</v>
      </c>
      <c r="E17" s="12">
        <v>1</v>
      </c>
      <c r="F17" s="12">
        <v>1</v>
      </c>
      <c r="G17" s="12"/>
    </row>
    <row r="18" spans="1:7" ht="50.1" customHeight="1" x14ac:dyDescent="0.25">
      <c r="A18" s="105"/>
      <c r="B18" s="132" t="s">
        <v>7</v>
      </c>
      <c r="C18" s="85" t="s">
        <v>64</v>
      </c>
      <c r="D18" s="12"/>
      <c r="E18" s="12">
        <v>1</v>
      </c>
      <c r="F18" s="12">
        <v>1</v>
      </c>
      <c r="G18" s="12"/>
    </row>
    <row r="19" spans="1:7" ht="50.1" customHeight="1" x14ac:dyDescent="0.25">
      <c r="A19" s="105"/>
      <c r="B19" s="133"/>
      <c r="C19" s="85" t="s">
        <v>65</v>
      </c>
      <c r="D19" s="12"/>
      <c r="E19" s="12">
        <v>1</v>
      </c>
      <c r="F19" s="12">
        <v>1</v>
      </c>
      <c r="G19" s="12"/>
    </row>
    <row r="20" spans="1:7" ht="50.1" customHeight="1" x14ac:dyDescent="0.25">
      <c r="A20" s="105"/>
      <c r="B20" s="132" t="s">
        <v>53</v>
      </c>
      <c r="C20" s="85" t="s">
        <v>83</v>
      </c>
      <c r="D20" s="12"/>
      <c r="E20" s="12">
        <v>1</v>
      </c>
      <c r="F20" s="12">
        <v>1</v>
      </c>
      <c r="G20" s="12"/>
    </row>
    <row r="21" spans="1:7" ht="50.1" customHeight="1" x14ac:dyDescent="0.25">
      <c r="A21" s="105"/>
      <c r="B21" s="133"/>
      <c r="C21" s="85" t="s">
        <v>82</v>
      </c>
      <c r="D21" s="12"/>
      <c r="E21" s="12">
        <v>1</v>
      </c>
      <c r="F21" s="12"/>
      <c r="G21" s="12"/>
    </row>
    <row r="22" spans="1:7" ht="50.1" customHeight="1" x14ac:dyDescent="0.25">
      <c r="A22" s="105"/>
      <c r="B22" s="133"/>
      <c r="C22" s="85" t="s">
        <v>84</v>
      </c>
      <c r="D22" s="12"/>
      <c r="E22" s="12">
        <v>1</v>
      </c>
      <c r="F22" s="12">
        <v>1</v>
      </c>
      <c r="G22" s="12"/>
    </row>
    <row r="23" spans="1:7" ht="50.1" customHeight="1" x14ac:dyDescent="0.25">
      <c r="A23" s="105"/>
      <c r="B23" s="132" t="s">
        <v>8</v>
      </c>
      <c r="C23" s="85" t="s">
        <v>85</v>
      </c>
      <c r="D23" s="12"/>
      <c r="E23" s="12">
        <v>1</v>
      </c>
      <c r="F23" s="12">
        <v>1</v>
      </c>
      <c r="G23" s="12"/>
    </row>
    <row r="24" spans="1:7" ht="50.1" customHeight="1" x14ac:dyDescent="0.25">
      <c r="A24" s="105"/>
      <c r="B24" s="133"/>
      <c r="C24" s="85" t="s">
        <v>80</v>
      </c>
      <c r="D24" s="12"/>
      <c r="E24" s="12">
        <v>1</v>
      </c>
      <c r="F24" s="12">
        <v>1</v>
      </c>
      <c r="G24" s="12"/>
    </row>
    <row r="25" spans="1:7" ht="50.1" customHeight="1" x14ac:dyDescent="0.25">
      <c r="A25" s="105"/>
      <c r="B25" s="133"/>
      <c r="C25" s="85" t="s">
        <v>100</v>
      </c>
      <c r="D25" s="12"/>
      <c r="E25" s="12">
        <v>1</v>
      </c>
      <c r="F25" s="12">
        <v>1</v>
      </c>
      <c r="G25" s="12"/>
    </row>
    <row r="26" spans="1:7" ht="50.1" customHeight="1" x14ac:dyDescent="0.25">
      <c r="A26" s="105"/>
      <c r="B26" s="103"/>
      <c r="C26" s="85" t="s">
        <v>147</v>
      </c>
      <c r="D26" s="12"/>
      <c r="E26" s="12"/>
      <c r="F26" s="12">
        <v>1</v>
      </c>
      <c r="G26" s="12"/>
    </row>
    <row r="27" spans="1:7" ht="50.1" customHeight="1" x14ac:dyDescent="0.25">
      <c r="A27" s="105"/>
      <c r="B27" s="144" t="s">
        <v>106</v>
      </c>
      <c r="C27" s="145"/>
      <c r="D27" s="93">
        <f>SUM(D3:D26)</f>
        <v>3</v>
      </c>
      <c r="E27" s="93">
        <f>SUM(E3:E26)</f>
        <v>23</v>
      </c>
      <c r="F27" s="93">
        <f>SUM(F3:F26)</f>
        <v>22</v>
      </c>
      <c r="G27" s="93"/>
    </row>
  </sheetData>
  <mergeCells count="11">
    <mergeCell ref="D1:G1"/>
    <mergeCell ref="B3:B5"/>
    <mergeCell ref="B11:B13"/>
    <mergeCell ref="B7:B9"/>
    <mergeCell ref="A1:C1"/>
    <mergeCell ref="A2:A27"/>
    <mergeCell ref="B27:C27"/>
    <mergeCell ref="B23:B25"/>
    <mergeCell ref="B18:B19"/>
    <mergeCell ref="B20:B22"/>
    <mergeCell ref="B15:B16"/>
  </mergeCells>
  <pageMargins left="0.7" right="0.7" top="0.75" bottom="0.75" header="0.3" footer="0.3"/>
  <pageSetup paperSize="9" scale="50" orientation="portrait" r:id="rId1"/>
  <rowBreaks count="1" manualBreakCount="1">
    <brk id="2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Normal="100" workbookViewId="0">
      <selection activeCell="A2" sqref="A2:A5"/>
    </sheetView>
  </sheetViews>
  <sheetFormatPr defaultColWidth="9.5703125" defaultRowHeight="15.75" x14ac:dyDescent="0.25"/>
  <cols>
    <col min="1" max="1" width="7.85546875" style="96" customWidth="1"/>
    <col min="2" max="2" width="27.28515625" style="97" customWidth="1"/>
    <col min="3" max="3" width="37" style="96" customWidth="1"/>
    <col min="4" max="5" width="9.5703125" style="96"/>
    <col min="6" max="6" width="11" style="96" customWidth="1"/>
    <col min="7" max="7" width="18" style="96" customWidth="1"/>
    <col min="8" max="16384" width="9.5703125" style="96"/>
  </cols>
  <sheetData>
    <row r="1" spans="1:8" s="59" customFormat="1" ht="51" customHeight="1" x14ac:dyDescent="0.25">
      <c r="A1" s="109" t="s">
        <v>105</v>
      </c>
      <c r="B1" s="110"/>
      <c r="C1" s="111"/>
      <c r="D1" s="114" t="s">
        <v>68</v>
      </c>
      <c r="E1" s="110"/>
      <c r="F1" s="110"/>
      <c r="G1" s="111"/>
    </row>
    <row r="2" spans="1:8" s="59" customFormat="1" ht="49.5" customHeight="1" x14ac:dyDescent="0.25">
      <c r="A2" s="149" t="s">
        <v>90</v>
      </c>
      <c r="B2" s="85" t="s">
        <v>0</v>
      </c>
      <c r="C2" s="8" t="s">
        <v>1</v>
      </c>
      <c r="D2" s="58" t="s">
        <v>37</v>
      </c>
      <c r="E2" s="6" t="s">
        <v>38</v>
      </c>
      <c r="F2" s="31" t="s">
        <v>71</v>
      </c>
      <c r="G2" s="58" t="s">
        <v>115</v>
      </c>
    </row>
    <row r="3" spans="1:8" s="59" customFormat="1" ht="50.1" customHeight="1" x14ac:dyDescent="0.25">
      <c r="A3" s="150"/>
      <c r="B3" s="87" t="s">
        <v>103</v>
      </c>
      <c r="C3" s="85" t="s">
        <v>43</v>
      </c>
      <c r="D3" s="86">
        <v>1</v>
      </c>
      <c r="E3" s="86">
        <v>1</v>
      </c>
      <c r="F3" s="72">
        <v>1</v>
      </c>
      <c r="G3" s="86">
        <v>2</v>
      </c>
    </row>
    <row r="4" spans="1:8" s="59" customFormat="1" ht="50.1" customHeight="1" x14ac:dyDescent="0.25">
      <c r="A4" s="150"/>
      <c r="B4" s="80" t="s">
        <v>74</v>
      </c>
      <c r="C4" s="85" t="s">
        <v>137</v>
      </c>
      <c r="D4" s="86">
        <v>1</v>
      </c>
      <c r="E4" s="86">
        <v>1</v>
      </c>
      <c r="F4" s="86"/>
      <c r="G4" s="86"/>
    </row>
    <row r="5" spans="1:8" s="59" customFormat="1" ht="50.1" customHeight="1" x14ac:dyDescent="0.25">
      <c r="A5" s="151"/>
      <c r="B5" s="147" t="s">
        <v>107</v>
      </c>
      <c r="C5" s="148"/>
      <c r="D5" s="95">
        <v>2</v>
      </c>
      <c r="E5" s="95">
        <f>SUM(E3:E4)</f>
        <v>2</v>
      </c>
      <c r="F5" s="95">
        <f>SUM(F3:F4)</f>
        <v>1</v>
      </c>
      <c r="G5" s="95">
        <f>SUM(G3:G4)</f>
        <v>2</v>
      </c>
    </row>
    <row r="6" spans="1:8" s="1" customFormat="1" ht="30" customHeight="1" x14ac:dyDescent="0.25">
      <c r="A6" s="96"/>
      <c r="B6" s="97"/>
      <c r="C6" s="96"/>
      <c r="D6" s="96"/>
      <c r="E6" s="96"/>
      <c r="F6" s="96"/>
      <c r="G6" s="96"/>
      <c r="H6" s="96"/>
    </row>
    <row r="7" spans="1:8" s="1" customFormat="1" ht="30" customHeight="1" x14ac:dyDescent="0.25">
      <c r="A7" s="96"/>
      <c r="B7" s="97"/>
      <c r="C7" s="96"/>
      <c r="D7" s="96"/>
      <c r="E7" s="96"/>
      <c r="F7" s="96"/>
      <c r="G7" s="96"/>
      <c r="H7" s="96"/>
    </row>
    <row r="8" spans="1:8" s="1" customFormat="1" ht="30" customHeight="1" x14ac:dyDescent="0.25">
      <c r="A8" s="96"/>
      <c r="B8" s="97"/>
      <c r="C8" s="96"/>
      <c r="D8" s="96"/>
      <c r="E8" s="96"/>
      <c r="F8" s="96"/>
      <c r="G8" s="96"/>
      <c r="H8" s="96"/>
    </row>
    <row r="9" spans="1:8" s="1" customFormat="1" ht="30" customHeight="1" x14ac:dyDescent="0.25">
      <c r="A9" s="96"/>
      <c r="B9" s="97"/>
      <c r="C9" s="96"/>
      <c r="D9" s="96"/>
      <c r="E9" s="96"/>
      <c r="F9" s="96"/>
      <c r="G9" s="96"/>
      <c r="H9" s="96"/>
    </row>
    <row r="10" spans="1:8" s="1" customFormat="1" ht="30" customHeight="1" x14ac:dyDescent="0.25">
      <c r="A10" s="96"/>
      <c r="B10" s="97"/>
      <c r="C10" s="96"/>
      <c r="D10" s="96"/>
      <c r="E10" s="96"/>
      <c r="F10" s="96"/>
      <c r="G10" s="96"/>
      <c r="H10" s="96"/>
    </row>
    <row r="11" spans="1:8" s="1" customFormat="1" ht="30" customHeight="1" x14ac:dyDescent="0.25">
      <c r="A11" s="96"/>
      <c r="B11" s="97"/>
      <c r="C11" s="96"/>
      <c r="D11" s="96"/>
      <c r="E11" s="96"/>
      <c r="F11" s="96"/>
      <c r="G11" s="96"/>
      <c r="H11" s="96"/>
    </row>
    <row r="12" spans="1:8" s="1" customFormat="1" ht="30" customHeight="1" x14ac:dyDescent="0.25">
      <c r="A12" s="96"/>
      <c r="B12" s="97"/>
      <c r="C12" s="96"/>
      <c r="D12" s="96"/>
      <c r="E12" s="96"/>
      <c r="F12" s="96"/>
      <c r="G12" s="96"/>
      <c r="H12" s="96"/>
    </row>
  </sheetData>
  <mergeCells count="4">
    <mergeCell ref="D1:G1"/>
    <mergeCell ref="B5:C5"/>
    <mergeCell ref="A2:A5"/>
    <mergeCell ref="A1:C1"/>
  </mergeCells>
  <pageMargins left="0.7" right="0.7" top="0.75" bottom="0.75" header="0.3" footer="0.3"/>
  <pageSetup paperSize="9" scale="7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Normal="100" workbookViewId="0">
      <selection activeCell="C3" sqref="C3"/>
    </sheetView>
  </sheetViews>
  <sheetFormatPr defaultRowHeight="15" x14ac:dyDescent="0.25"/>
  <cols>
    <col min="1" max="1" width="6.140625" style="45" customWidth="1"/>
    <col min="2" max="2" width="26.140625" style="45" customWidth="1"/>
    <col min="3" max="3" width="30.5703125" style="46" customWidth="1"/>
    <col min="4" max="6" width="9.140625" style="45"/>
    <col min="7" max="7" width="15.7109375" style="45" customWidth="1"/>
    <col min="8" max="16384" width="9.140625" style="45"/>
  </cols>
  <sheetData>
    <row r="1" spans="1:8" s="82" customFormat="1" ht="65.25" customHeight="1" x14ac:dyDescent="0.25">
      <c r="A1" s="155" t="s">
        <v>105</v>
      </c>
      <c r="B1" s="107"/>
      <c r="C1" s="108"/>
      <c r="D1" s="106" t="s">
        <v>68</v>
      </c>
      <c r="E1" s="107"/>
      <c r="F1" s="107"/>
      <c r="G1" s="108"/>
    </row>
    <row r="2" spans="1:8" s="82" customFormat="1" ht="54.75" customHeight="1" x14ac:dyDescent="0.25">
      <c r="A2" s="152" t="s">
        <v>92</v>
      </c>
      <c r="B2" s="39" t="s">
        <v>0</v>
      </c>
      <c r="C2" s="18" t="s">
        <v>1</v>
      </c>
      <c r="D2" s="39" t="s">
        <v>37</v>
      </c>
      <c r="E2" s="17" t="s">
        <v>38</v>
      </c>
      <c r="F2" s="16" t="s">
        <v>71</v>
      </c>
      <c r="G2" s="39" t="s">
        <v>115</v>
      </c>
    </row>
    <row r="3" spans="1:8" s="15" customFormat="1" ht="50.1" customHeight="1" x14ac:dyDescent="0.25">
      <c r="A3" s="153"/>
      <c r="B3" s="39" t="s">
        <v>93</v>
      </c>
      <c r="C3" s="40" t="s">
        <v>2</v>
      </c>
      <c r="D3" s="43">
        <v>1</v>
      </c>
      <c r="E3" s="43">
        <v>1</v>
      </c>
      <c r="F3" s="43">
        <v>1</v>
      </c>
      <c r="G3" s="43">
        <v>1</v>
      </c>
    </row>
    <row r="4" spans="1:8" s="15" customFormat="1" ht="50.1" customHeight="1" x14ac:dyDescent="0.25">
      <c r="A4" s="154"/>
      <c r="B4" s="29" t="s">
        <v>88</v>
      </c>
      <c r="C4" s="44"/>
      <c r="D4" s="24">
        <v>1</v>
      </c>
      <c r="E4" s="24">
        <f>SUM(E3:E3)</f>
        <v>1</v>
      </c>
      <c r="F4" s="24">
        <v>1</v>
      </c>
      <c r="G4" s="24">
        <f>SUM(G3:G3)</f>
        <v>1</v>
      </c>
    </row>
    <row r="5" spans="1:8" s="15" customFormat="1" ht="30" customHeight="1" x14ac:dyDescent="0.25">
      <c r="A5" s="45"/>
      <c r="B5" s="45"/>
      <c r="C5" s="46"/>
      <c r="D5" s="45"/>
      <c r="E5" s="45"/>
      <c r="F5" s="45"/>
      <c r="G5" s="45"/>
      <c r="H5" s="45"/>
    </row>
    <row r="6" spans="1:8" s="15" customFormat="1" ht="30" customHeight="1" x14ac:dyDescent="0.25">
      <c r="A6" s="45"/>
      <c r="B6" s="45"/>
      <c r="C6" s="46"/>
      <c r="D6" s="45"/>
      <c r="E6" s="45"/>
      <c r="F6" s="45"/>
      <c r="G6" s="45"/>
      <c r="H6" s="45"/>
    </row>
    <row r="7" spans="1:8" s="15" customFormat="1" ht="30" customHeight="1" x14ac:dyDescent="0.25">
      <c r="A7" s="45"/>
      <c r="B7" s="45"/>
      <c r="C7" s="46"/>
      <c r="D7" s="45"/>
      <c r="E7" s="45"/>
      <c r="F7" s="45"/>
      <c r="G7" s="45"/>
      <c r="H7" s="45"/>
    </row>
    <row r="8" spans="1:8" s="15" customFormat="1" ht="30" customHeight="1" x14ac:dyDescent="0.25">
      <c r="A8" s="45"/>
      <c r="B8" s="45"/>
      <c r="C8" s="46"/>
      <c r="D8" s="45"/>
      <c r="E8" s="45"/>
      <c r="F8" s="45"/>
      <c r="G8" s="45"/>
      <c r="H8" s="45"/>
    </row>
    <row r="9" spans="1:8" s="15" customFormat="1" ht="30" customHeight="1" x14ac:dyDescent="0.25">
      <c r="A9" s="45"/>
      <c r="B9" s="45"/>
      <c r="C9" s="46"/>
      <c r="D9" s="45"/>
      <c r="E9" s="45"/>
      <c r="F9" s="45"/>
      <c r="G9" s="45"/>
      <c r="H9" s="45"/>
    </row>
    <row r="10" spans="1:8" s="15" customFormat="1" ht="30" customHeight="1" x14ac:dyDescent="0.25">
      <c r="A10" s="45"/>
      <c r="B10" s="45"/>
      <c r="C10" s="46"/>
      <c r="D10" s="45"/>
      <c r="E10" s="45"/>
      <c r="F10" s="45"/>
      <c r="G10" s="45"/>
      <c r="H10" s="45"/>
    </row>
    <row r="11" spans="1:8" s="15" customFormat="1" ht="30" customHeight="1" x14ac:dyDescent="0.25">
      <c r="A11" s="45"/>
      <c r="B11" s="45"/>
      <c r="C11" s="46"/>
      <c r="D11" s="45"/>
      <c r="E11" s="45"/>
      <c r="F11" s="45"/>
      <c r="G11" s="45"/>
      <c r="H11" s="45"/>
    </row>
  </sheetData>
  <mergeCells count="3">
    <mergeCell ref="D1:G1"/>
    <mergeCell ref="A2:A4"/>
    <mergeCell ref="A1:C1"/>
  </mergeCells>
  <pageMargins left="0.7" right="0.7" top="0.75" bottom="0.75" header="0.3" footer="0.3"/>
  <pageSetup paperSize="9" scale="8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zoomScaleNormal="100" workbookViewId="0">
      <selection activeCell="A2" sqref="A2:A4"/>
    </sheetView>
  </sheetViews>
  <sheetFormatPr defaultRowHeight="15.75" x14ac:dyDescent="0.25"/>
  <cols>
    <col min="1" max="1" width="6.7109375" style="96" customWidth="1"/>
    <col min="2" max="2" width="24.140625" style="96" customWidth="1"/>
    <col min="3" max="3" width="25.7109375" style="96" customWidth="1"/>
    <col min="4" max="5" width="9.140625" style="96"/>
    <col min="6" max="6" width="11.5703125" style="96" customWidth="1"/>
    <col min="7" max="7" width="18.28515625" style="96" customWidth="1"/>
    <col min="8" max="16384" width="9.140625" style="96"/>
  </cols>
  <sheetData>
    <row r="1" spans="1:7" s="1" customFormat="1" ht="50.1" customHeight="1" x14ac:dyDescent="0.25">
      <c r="A1" s="109" t="s">
        <v>105</v>
      </c>
      <c r="B1" s="110"/>
      <c r="C1" s="111"/>
      <c r="D1" s="115" t="s">
        <v>68</v>
      </c>
      <c r="E1" s="116"/>
      <c r="F1" s="116"/>
      <c r="G1" s="117"/>
    </row>
    <row r="2" spans="1:7" s="1" customFormat="1" ht="50.1" customHeight="1" x14ac:dyDescent="0.25">
      <c r="A2" s="128" t="s">
        <v>91</v>
      </c>
      <c r="B2" s="6" t="s">
        <v>0</v>
      </c>
      <c r="C2" s="6" t="s">
        <v>113</v>
      </c>
      <c r="D2" s="2" t="s">
        <v>37</v>
      </c>
      <c r="E2" s="5" t="s">
        <v>38</v>
      </c>
      <c r="F2" s="30" t="s">
        <v>71</v>
      </c>
      <c r="G2" s="2" t="s">
        <v>115</v>
      </c>
    </row>
    <row r="3" spans="1:7" s="1" customFormat="1" ht="56.25" customHeight="1" x14ac:dyDescent="0.25">
      <c r="A3" s="128"/>
      <c r="B3" s="98" t="s">
        <v>104</v>
      </c>
      <c r="C3" s="98" t="s">
        <v>114</v>
      </c>
      <c r="D3" s="12">
        <v>1</v>
      </c>
      <c r="E3" s="12">
        <v>1</v>
      </c>
      <c r="F3" s="12"/>
      <c r="G3" s="12">
        <v>1</v>
      </c>
    </row>
    <row r="4" spans="1:7" s="1" customFormat="1" ht="59.25" customHeight="1" x14ac:dyDescent="0.25">
      <c r="A4" s="128"/>
      <c r="B4" s="99" t="s">
        <v>106</v>
      </c>
      <c r="C4" s="99"/>
      <c r="D4" s="50">
        <f t="shared" ref="D4:G4" si="0">SUM(D3:D3)</f>
        <v>1</v>
      </c>
      <c r="E4" s="50">
        <f t="shared" si="0"/>
        <v>1</v>
      </c>
      <c r="F4" s="50"/>
      <c r="G4" s="50">
        <f t="shared" si="0"/>
        <v>1</v>
      </c>
    </row>
  </sheetData>
  <mergeCells count="3">
    <mergeCell ref="A2:A4"/>
    <mergeCell ref="D1:G1"/>
    <mergeCell ref="A1:C1"/>
  </mergeCell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="98" zoomScaleNormal="98" workbookViewId="0">
      <selection activeCell="F6" sqref="F6"/>
    </sheetView>
  </sheetViews>
  <sheetFormatPr defaultColWidth="24" defaultRowHeight="15.75" x14ac:dyDescent="0.25"/>
  <cols>
    <col min="1" max="1" width="13" style="7" customWidth="1"/>
    <col min="2" max="2" width="42.42578125" style="37" customWidth="1"/>
    <col min="3" max="3" width="24.140625" style="79" customWidth="1"/>
    <col min="4" max="4" width="9.140625" style="4" customWidth="1"/>
    <col min="5" max="5" width="10.5703125" style="4" customWidth="1"/>
    <col min="6" max="6" width="11.28515625" style="4" customWidth="1"/>
    <col min="7" max="7" width="16.7109375" style="1" customWidth="1"/>
    <col min="8" max="16384" width="24" style="1"/>
  </cols>
  <sheetData>
    <row r="1" spans="1:7" s="59" customFormat="1" ht="69" customHeight="1" x14ac:dyDescent="0.25">
      <c r="A1" s="109" t="s">
        <v>105</v>
      </c>
      <c r="B1" s="110"/>
      <c r="C1" s="111"/>
      <c r="D1" s="114" t="s">
        <v>68</v>
      </c>
      <c r="E1" s="110"/>
      <c r="F1" s="110"/>
      <c r="G1" s="111"/>
    </row>
    <row r="2" spans="1:7" ht="60.75" customHeight="1" x14ac:dyDescent="0.25">
      <c r="A2" s="105" t="s">
        <v>96</v>
      </c>
      <c r="B2" s="6" t="s">
        <v>0</v>
      </c>
      <c r="C2" s="8" t="s">
        <v>1</v>
      </c>
      <c r="D2" s="2" t="s">
        <v>37</v>
      </c>
      <c r="E2" s="5" t="s">
        <v>38</v>
      </c>
      <c r="F2" s="30" t="s">
        <v>71</v>
      </c>
      <c r="G2" s="2" t="s">
        <v>115</v>
      </c>
    </row>
    <row r="3" spans="1:7" ht="47.25" customHeight="1" x14ac:dyDescent="0.25">
      <c r="A3" s="105"/>
      <c r="B3" s="8" t="s">
        <v>130</v>
      </c>
      <c r="C3" s="52" t="s">
        <v>27</v>
      </c>
      <c r="D3" s="12"/>
      <c r="E3" s="12"/>
      <c r="F3" s="12"/>
      <c r="G3" s="12">
        <v>3</v>
      </c>
    </row>
    <row r="4" spans="1:7" ht="50.25" customHeight="1" x14ac:dyDescent="0.25">
      <c r="A4" s="105"/>
      <c r="B4" s="80" t="s">
        <v>44</v>
      </c>
      <c r="C4" s="52" t="s">
        <v>28</v>
      </c>
      <c r="D4" s="12"/>
      <c r="E4" s="12"/>
      <c r="F4" s="12"/>
      <c r="G4" s="12">
        <v>3</v>
      </c>
    </row>
    <row r="5" spans="1:7" ht="47.25" customHeight="1" x14ac:dyDescent="0.25">
      <c r="A5" s="105"/>
      <c r="B5" s="80" t="s">
        <v>116</v>
      </c>
      <c r="C5" s="52" t="s">
        <v>29</v>
      </c>
      <c r="D5" s="12"/>
      <c r="E5" s="12"/>
      <c r="F5" s="12"/>
      <c r="G5" s="12">
        <v>1</v>
      </c>
    </row>
    <row r="6" spans="1:7" s="37" customFormat="1" ht="47.25" customHeight="1" x14ac:dyDescent="0.25">
      <c r="A6" s="105"/>
      <c r="B6" s="76" t="s">
        <v>148</v>
      </c>
      <c r="C6" s="104" t="s">
        <v>149</v>
      </c>
      <c r="D6" s="48"/>
      <c r="E6" s="12"/>
      <c r="F6" s="12">
        <v>1</v>
      </c>
      <c r="G6" s="48"/>
    </row>
    <row r="7" spans="1:7" ht="28.5" customHeight="1" x14ac:dyDescent="0.25">
      <c r="A7" s="105"/>
      <c r="B7" s="54" t="s">
        <v>106</v>
      </c>
      <c r="C7" s="53"/>
      <c r="D7" s="50"/>
      <c r="E7" s="50"/>
      <c r="F7" s="50">
        <v>1</v>
      </c>
      <c r="G7" s="50">
        <f>SUM(G3:G5)</f>
        <v>7</v>
      </c>
    </row>
  </sheetData>
  <mergeCells count="3">
    <mergeCell ref="A2:A7"/>
    <mergeCell ref="D1:G1"/>
    <mergeCell ref="A1:C1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zoomScaleNormal="100" workbookViewId="0">
      <selection activeCell="D8" sqref="D8"/>
    </sheetView>
  </sheetViews>
  <sheetFormatPr defaultRowHeight="15.75" x14ac:dyDescent="0.25"/>
  <cols>
    <col min="1" max="1" width="10.7109375" style="7" customWidth="1"/>
    <col min="2" max="2" width="49.28515625" style="37" customWidth="1"/>
    <col min="3" max="3" width="46.85546875" style="1" customWidth="1"/>
    <col min="4" max="4" width="8.7109375" style="4" customWidth="1"/>
    <col min="5" max="5" width="7.28515625" style="4" customWidth="1"/>
    <col min="6" max="6" width="10.7109375" style="4" customWidth="1"/>
    <col min="7" max="7" width="19.7109375" style="1" customWidth="1"/>
    <col min="8" max="16384" width="9.140625" style="1"/>
  </cols>
  <sheetData>
    <row r="1" spans="1:7" ht="74.25" customHeight="1" x14ac:dyDescent="0.25">
      <c r="A1" s="109" t="s">
        <v>105</v>
      </c>
      <c r="B1" s="110"/>
      <c r="C1" s="111"/>
      <c r="D1" s="115" t="s">
        <v>68</v>
      </c>
      <c r="E1" s="116"/>
      <c r="F1" s="116"/>
      <c r="G1" s="117"/>
    </row>
    <row r="2" spans="1:7" s="59" customFormat="1" ht="80.25" customHeight="1" x14ac:dyDescent="0.25">
      <c r="A2" s="105" t="s">
        <v>98</v>
      </c>
      <c r="B2" s="6" t="s">
        <v>0</v>
      </c>
      <c r="C2" s="47" t="s">
        <v>1</v>
      </c>
      <c r="D2" s="58" t="s">
        <v>37</v>
      </c>
      <c r="E2" s="6" t="s">
        <v>38</v>
      </c>
      <c r="F2" s="31" t="s">
        <v>71</v>
      </c>
      <c r="G2" s="58" t="s">
        <v>115</v>
      </c>
    </row>
    <row r="3" spans="1:7" s="57" customFormat="1" ht="50.1" customHeight="1" x14ac:dyDescent="0.25">
      <c r="A3" s="105"/>
      <c r="B3" s="76" t="s">
        <v>128</v>
      </c>
      <c r="C3" s="81" t="s">
        <v>24</v>
      </c>
      <c r="D3" s="12"/>
      <c r="E3" s="12"/>
      <c r="F3" s="12">
        <v>1</v>
      </c>
      <c r="G3" s="12">
        <v>3</v>
      </c>
    </row>
    <row r="4" spans="1:7" s="57" customFormat="1" ht="50.1" customHeight="1" x14ac:dyDescent="0.25">
      <c r="A4" s="105"/>
      <c r="B4" s="76" t="s">
        <v>139</v>
      </c>
      <c r="C4" s="52" t="s">
        <v>79</v>
      </c>
      <c r="D4" s="12"/>
      <c r="E4" s="12"/>
      <c r="F4" s="12">
        <v>1</v>
      </c>
      <c r="G4" s="12">
        <v>2</v>
      </c>
    </row>
    <row r="5" spans="1:7" s="57" customFormat="1" ht="50.1" customHeight="1" x14ac:dyDescent="0.25">
      <c r="A5" s="105"/>
      <c r="B5" s="76" t="s">
        <v>129</v>
      </c>
      <c r="C5" s="52" t="s">
        <v>25</v>
      </c>
      <c r="D5" s="12"/>
      <c r="E5" s="12"/>
      <c r="F5" s="12">
        <v>1</v>
      </c>
      <c r="G5" s="12"/>
    </row>
    <row r="6" spans="1:7" ht="50.1" customHeight="1" x14ac:dyDescent="0.25">
      <c r="A6" s="105"/>
      <c r="B6" s="49" t="s">
        <v>106</v>
      </c>
      <c r="C6" s="53"/>
      <c r="D6" s="50"/>
      <c r="E6" s="50"/>
      <c r="F6" s="50">
        <f>SUM(F3:F5)</f>
        <v>3</v>
      </c>
      <c r="G6" s="50">
        <f>SUM(G3:G5)</f>
        <v>5</v>
      </c>
    </row>
  </sheetData>
  <mergeCells count="3">
    <mergeCell ref="A2:A6"/>
    <mergeCell ref="D1:G1"/>
    <mergeCell ref="A1:C1"/>
  </mergeCells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zoomScaleNormal="100" workbookViewId="0">
      <selection activeCell="F4" sqref="F4"/>
    </sheetView>
  </sheetViews>
  <sheetFormatPr defaultRowHeight="15.75" x14ac:dyDescent="0.25"/>
  <cols>
    <col min="1" max="1" width="10.5703125" style="7" customWidth="1"/>
    <col min="2" max="2" width="32.7109375" style="78" customWidth="1"/>
    <col min="3" max="3" width="24.7109375" style="79" customWidth="1"/>
    <col min="4" max="4" width="9" style="4" customWidth="1"/>
    <col min="5" max="5" width="7.42578125" style="4" customWidth="1"/>
    <col min="6" max="6" width="10.28515625" style="4" customWidth="1"/>
    <col min="7" max="7" width="17" style="1" customWidth="1"/>
    <col min="8" max="16384" width="9.140625" style="1"/>
  </cols>
  <sheetData>
    <row r="1" spans="1:7" s="59" customFormat="1" ht="64.5" customHeight="1" x14ac:dyDescent="0.25">
      <c r="A1" s="109" t="s">
        <v>105</v>
      </c>
      <c r="B1" s="110"/>
      <c r="C1" s="111"/>
      <c r="D1" s="114" t="s">
        <v>68</v>
      </c>
      <c r="E1" s="110"/>
      <c r="F1" s="110"/>
      <c r="G1" s="111"/>
    </row>
    <row r="2" spans="1:7" s="57" customFormat="1" ht="50.1" customHeight="1" x14ac:dyDescent="0.25">
      <c r="A2" s="120" t="s">
        <v>97</v>
      </c>
      <c r="B2" s="30" t="s">
        <v>0</v>
      </c>
      <c r="C2" s="84" t="s">
        <v>1</v>
      </c>
      <c r="D2" s="2" t="s">
        <v>37</v>
      </c>
      <c r="E2" s="5" t="s">
        <v>38</v>
      </c>
      <c r="F2" s="30" t="s">
        <v>71</v>
      </c>
      <c r="G2" s="2" t="s">
        <v>115</v>
      </c>
    </row>
    <row r="3" spans="1:7" s="57" customFormat="1" ht="50.1" customHeight="1" x14ac:dyDescent="0.25">
      <c r="A3" s="121"/>
      <c r="B3" s="76" t="s">
        <v>22</v>
      </c>
      <c r="C3" s="52" t="s">
        <v>23</v>
      </c>
      <c r="D3" s="12"/>
      <c r="E3" s="12"/>
      <c r="F3" s="12">
        <v>1</v>
      </c>
      <c r="G3" s="12">
        <v>3</v>
      </c>
    </row>
    <row r="4" spans="1:7" s="57" customFormat="1" ht="50.1" customHeight="1" x14ac:dyDescent="0.25">
      <c r="A4" s="121"/>
      <c r="B4" s="55" t="s">
        <v>19</v>
      </c>
      <c r="C4" s="52" t="s">
        <v>35</v>
      </c>
      <c r="D4" s="12"/>
      <c r="E4" s="12"/>
      <c r="F4" s="12">
        <v>1</v>
      </c>
      <c r="G4" s="12">
        <v>3</v>
      </c>
    </row>
    <row r="5" spans="1:7" s="57" customFormat="1" ht="50.1" customHeight="1" x14ac:dyDescent="0.25">
      <c r="A5" s="122"/>
      <c r="B5" s="118" t="s">
        <v>107</v>
      </c>
      <c r="C5" s="119"/>
      <c r="D5" s="77"/>
      <c r="E5" s="77"/>
      <c r="F5" s="50">
        <f>SUM(F3:F4)</f>
        <v>2</v>
      </c>
      <c r="G5" s="50">
        <f>SUM(G3:G4)</f>
        <v>6</v>
      </c>
    </row>
  </sheetData>
  <mergeCells count="4">
    <mergeCell ref="A1:C1"/>
    <mergeCell ref="B5:C5"/>
    <mergeCell ref="A2:A5"/>
    <mergeCell ref="D1:G1"/>
  </mergeCells>
  <pageMargins left="0.7" right="0.7" top="0.75" bottom="0.75" header="0.3" footer="0.3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="98" zoomScaleNormal="98" zoomScaleSheetLayoutView="95" workbookViewId="0">
      <selection activeCell="D6" sqref="D6"/>
    </sheetView>
  </sheetViews>
  <sheetFormatPr defaultColWidth="23.85546875" defaultRowHeight="15.75" x14ac:dyDescent="0.25"/>
  <cols>
    <col min="1" max="1" width="11.5703125" style="66" customWidth="1"/>
    <col min="2" max="2" width="34.42578125" style="90" customWidth="1"/>
    <col min="3" max="3" width="23.85546875" style="74"/>
    <col min="4" max="5" width="9" style="75" customWidth="1"/>
    <col min="6" max="6" width="10.140625" style="75" customWidth="1"/>
    <col min="7" max="7" width="18.7109375" style="68" customWidth="1"/>
    <col min="8" max="16384" width="23.85546875" style="68"/>
  </cols>
  <sheetData>
    <row r="1" spans="1:7" ht="65.25" customHeight="1" x14ac:dyDescent="0.25">
      <c r="A1" s="127" t="s">
        <v>105</v>
      </c>
      <c r="B1" s="124"/>
      <c r="C1" s="125"/>
      <c r="D1" s="123" t="s">
        <v>68</v>
      </c>
      <c r="E1" s="124"/>
      <c r="F1" s="124"/>
      <c r="G1" s="125"/>
    </row>
    <row r="2" spans="1:7" ht="69" customHeight="1" x14ac:dyDescent="0.25">
      <c r="A2" s="126" t="s">
        <v>108</v>
      </c>
      <c r="B2" s="64" t="s">
        <v>0</v>
      </c>
      <c r="C2" s="65" t="s">
        <v>1</v>
      </c>
      <c r="D2" s="69" t="s">
        <v>37</v>
      </c>
      <c r="E2" s="64" t="s">
        <v>38</v>
      </c>
      <c r="F2" s="70" t="s">
        <v>71</v>
      </c>
      <c r="G2" s="69" t="s">
        <v>115</v>
      </c>
    </row>
    <row r="3" spans="1:7" ht="56.25" customHeight="1" x14ac:dyDescent="0.25">
      <c r="A3" s="126"/>
      <c r="B3" s="88" t="s">
        <v>75</v>
      </c>
      <c r="C3" s="71" t="s">
        <v>21</v>
      </c>
      <c r="D3" s="72"/>
      <c r="E3" s="72"/>
      <c r="F3" s="72"/>
      <c r="G3" s="72">
        <v>2</v>
      </c>
    </row>
    <row r="4" spans="1:7" ht="48" customHeight="1" x14ac:dyDescent="0.25">
      <c r="A4" s="126"/>
      <c r="B4" s="88" t="s">
        <v>76</v>
      </c>
      <c r="C4" s="71" t="s">
        <v>3</v>
      </c>
      <c r="D4" s="72"/>
      <c r="E4" s="72"/>
      <c r="F4" s="72"/>
      <c r="G4" s="72">
        <v>2</v>
      </c>
    </row>
    <row r="5" spans="1:7" ht="36.75" customHeight="1" x14ac:dyDescent="0.25">
      <c r="A5" s="126"/>
      <c r="B5" s="88" t="s">
        <v>22</v>
      </c>
      <c r="C5" s="71" t="s">
        <v>23</v>
      </c>
      <c r="D5" s="72"/>
      <c r="E5" s="72"/>
      <c r="F5" s="72">
        <v>1</v>
      </c>
      <c r="G5" s="72">
        <v>3</v>
      </c>
    </row>
    <row r="6" spans="1:7" ht="36.75" customHeight="1" x14ac:dyDescent="0.25">
      <c r="A6" s="126"/>
      <c r="B6" s="88" t="s">
        <v>145</v>
      </c>
      <c r="C6" s="71" t="s">
        <v>146</v>
      </c>
      <c r="D6" s="72">
        <v>1</v>
      </c>
      <c r="E6" s="72"/>
      <c r="F6" s="72"/>
      <c r="G6" s="72"/>
    </row>
    <row r="7" spans="1:7" ht="42" customHeight="1" x14ac:dyDescent="0.25">
      <c r="A7" s="126"/>
      <c r="B7" s="88" t="s">
        <v>77</v>
      </c>
      <c r="C7" s="71"/>
      <c r="D7" s="72"/>
      <c r="E7" s="72"/>
      <c r="F7" s="72"/>
      <c r="G7" s="72">
        <v>1</v>
      </c>
    </row>
    <row r="8" spans="1:7" ht="39.75" customHeight="1" x14ac:dyDescent="0.25">
      <c r="A8" s="126"/>
      <c r="B8" s="88" t="s">
        <v>78</v>
      </c>
      <c r="C8" s="71"/>
      <c r="D8" s="72"/>
      <c r="E8" s="72"/>
      <c r="F8" s="72"/>
      <c r="G8" s="72">
        <v>1</v>
      </c>
    </row>
    <row r="9" spans="1:7" ht="36" customHeight="1" x14ac:dyDescent="0.25">
      <c r="A9" s="126"/>
      <c r="B9" s="88" t="s">
        <v>94</v>
      </c>
      <c r="C9" s="71"/>
      <c r="D9" s="72"/>
      <c r="E9" s="72"/>
      <c r="F9" s="72"/>
      <c r="G9" s="72">
        <v>1</v>
      </c>
    </row>
    <row r="10" spans="1:7" ht="30" customHeight="1" x14ac:dyDescent="0.25">
      <c r="A10" s="126"/>
      <c r="B10" s="89" t="s">
        <v>107</v>
      </c>
      <c r="C10" s="67"/>
      <c r="D10" s="73">
        <v>1</v>
      </c>
      <c r="E10" s="73"/>
      <c r="F10" s="73">
        <f>SUM(F3:F9)</f>
        <v>1</v>
      </c>
      <c r="G10" s="73">
        <f>SUM(G3:G9)</f>
        <v>10</v>
      </c>
    </row>
  </sheetData>
  <mergeCells count="3">
    <mergeCell ref="D1:G1"/>
    <mergeCell ref="A2:A10"/>
    <mergeCell ref="A1:C1"/>
  </mergeCells>
  <pageMargins left="0.7" right="0.7" top="0.75" bottom="0.75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zoomScale="98" zoomScaleNormal="98" workbookViewId="0">
      <selection activeCell="G3" sqref="G3"/>
    </sheetView>
  </sheetViews>
  <sheetFormatPr defaultRowHeight="92.25" customHeight="1" x14ac:dyDescent="0.25"/>
  <cols>
    <col min="1" max="1" width="9.42578125" style="61" customWidth="1"/>
    <col min="2" max="2" width="26.140625" style="61" customWidth="1"/>
    <col min="3" max="3" width="25.140625" style="62" customWidth="1"/>
    <col min="4" max="5" width="9.140625" style="61"/>
    <col min="6" max="6" width="10.5703125" style="61" customWidth="1"/>
    <col min="7" max="7" width="18.85546875" style="63" customWidth="1"/>
    <col min="8" max="16384" width="9.140625" style="61"/>
  </cols>
  <sheetData>
    <row r="1" spans="1:7" s="1" customFormat="1" ht="92.25" customHeight="1" x14ac:dyDescent="0.25">
      <c r="A1" s="109" t="s">
        <v>105</v>
      </c>
      <c r="B1" s="110"/>
      <c r="C1" s="111"/>
      <c r="D1" s="115" t="s">
        <v>68</v>
      </c>
      <c r="E1" s="116"/>
      <c r="F1" s="116"/>
      <c r="G1" s="117"/>
    </row>
    <row r="2" spans="1:7" s="59" customFormat="1" ht="72" customHeight="1" x14ac:dyDescent="0.25">
      <c r="A2" s="128" t="s">
        <v>109</v>
      </c>
      <c r="B2" s="6" t="s">
        <v>0</v>
      </c>
      <c r="C2" s="8" t="s">
        <v>1</v>
      </c>
      <c r="D2" s="58" t="s">
        <v>37</v>
      </c>
      <c r="E2" s="6" t="s">
        <v>38</v>
      </c>
      <c r="F2" s="14" t="s">
        <v>71</v>
      </c>
      <c r="G2" s="58" t="s">
        <v>115</v>
      </c>
    </row>
    <row r="3" spans="1:7" s="1" customFormat="1" ht="60.75" customHeight="1" x14ac:dyDescent="0.25">
      <c r="A3" s="128"/>
      <c r="B3" s="14" t="s">
        <v>33</v>
      </c>
      <c r="C3" s="8" t="s">
        <v>34</v>
      </c>
      <c r="D3" s="5"/>
      <c r="E3" s="5"/>
      <c r="F3" s="5"/>
      <c r="G3" s="5">
        <v>3</v>
      </c>
    </row>
    <row r="4" spans="1:7" ht="42" customHeight="1" x14ac:dyDescent="0.25">
      <c r="A4" s="129" t="s">
        <v>107</v>
      </c>
      <c r="B4" s="130"/>
      <c r="C4" s="131"/>
      <c r="D4" s="60"/>
      <c r="E4" s="60"/>
      <c r="F4" s="60"/>
      <c r="G4" s="101">
        <f>SUM(G3)</f>
        <v>3</v>
      </c>
    </row>
  </sheetData>
  <mergeCells count="4">
    <mergeCell ref="D1:G1"/>
    <mergeCell ref="A1:C1"/>
    <mergeCell ref="A2:A3"/>
    <mergeCell ref="A4:C4"/>
  </mergeCells>
  <pageMargins left="0.7" right="0.7" top="0.75" bottom="0.75" header="0.3" footer="0.3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4" zoomScale="87" zoomScaleNormal="87" workbookViewId="0">
      <selection activeCell="D12" sqref="D12"/>
    </sheetView>
  </sheetViews>
  <sheetFormatPr defaultRowHeight="68.25" customHeight="1" x14ac:dyDescent="0.25"/>
  <cols>
    <col min="1" max="1" width="15.42578125" style="7" customWidth="1"/>
    <col min="2" max="2" width="12.85546875" style="3" customWidth="1"/>
    <col min="3" max="3" width="63.7109375" style="79" customWidth="1"/>
    <col min="4" max="4" width="10" style="4" customWidth="1"/>
    <col min="5" max="5" width="9.42578125" style="4" customWidth="1"/>
    <col min="6" max="6" width="11.5703125" style="4" customWidth="1"/>
    <col min="7" max="7" width="19.28515625" style="1" customWidth="1"/>
    <col min="8" max="16384" width="9.140625" style="1"/>
  </cols>
  <sheetData>
    <row r="1" spans="1:7" ht="68.25" customHeight="1" x14ac:dyDescent="0.25">
      <c r="A1" s="109" t="s">
        <v>105</v>
      </c>
      <c r="B1" s="110"/>
      <c r="C1" s="111"/>
      <c r="D1" s="115" t="s">
        <v>68</v>
      </c>
      <c r="E1" s="116"/>
      <c r="F1" s="116"/>
      <c r="G1" s="117"/>
    </row>
    <row r="2" spans="1:7" ht="68.25" customHeight="1" x14ac:dyDescent="0.25">
      <c r="A2" s="31" t="s">
        <v>69</v>
      </c>
      <c r="B2" s="6" t="s">
        <v>0</v>
      </c>
      <c r="C2" s="8" t="s">
        <v>1</v>
      </c>
      <c r="D2" s="5" t="s">
        <v>37</v>
      </c>
      <c r="E2" s="5" t="s">
        <v>38</v>
      </c>
      <c r="F2" s="30" t="s">
        <v>71</v>
      </c>
      <c r="G2" s="2" t="s">
        <v>115</v>
      </c>
    </row>
    <row r="3" spans="1:7" ht="73.5" customHeight="1" x14ac:dyDescent="0.25">
      <c r="A3" s="120" t="s">
        <v>70</v>
      </c>
      <c r="B3" s="132" t="s">
        <v>89</v>
      </c>
      <c r="C3" s="52" t="s">
        <v>132</v>
      </c>
      <c r="D3" s="12">
        <v>1</v>
      </c>
      <c r="E3" s="12">
        <v>1</v>
      </c>
      <c r="F3" s="12">
        <v>1</v>
      </c>
      <c r="G3" s="12"/>
    </row>
    <row r="4" spans="1:7" ht="68.25" customHeight="1" x14ac:dyDescent="0.25">
      <c r="A4" s="121"/>
      <c r="B4" s="133"/>
      <c r="C4" s="52" t="s">
        <v>133</v>
      </c>
      <c r="D4" s="12">
        <v>1</v>
      </c>
      <c r="E4" s="12">
        <v>1</v>
      </c>
      <c r="F4" s="12">
        <v>1</v>
      </c>
      <c r="G4" s="12"/>
    </row>
    <row r="5" spans="1:7" ht="68.25" customHeight="1" x14ac:dyDescent="0.25">
      <c r="A5" s="121"/>
      <c r="B5" s="132" t="s">
        <v>118</v>
      </c>
      <c r="C5" s="52" t="s">
        <v>30</v>
      </c>
      <c r="D5" s="12">
        <v>1</v>
      </c>
      <c r="E5" s="12">
        <v>1</v>
      </c>
      <c r="F5" s="12">
        <v>1</v>
      </c>
      <c r="G5" s="12"/>
    </row>
    <row r="6" spans="1:7" ht="68.25" customHeight="1" x14ac:dyDescent="0.25">
      <c r="A6" s="121"/>
      <c r="B6" s="121"/>
      <c r="C6" s="85" t="s">
        <v>134</v>
      </c>
      <c r="D6" s="12">
        <v>1</v>
      </c>
      <c r="E6" s="12">
        <v>1</v>
      </c>
      <c r="F6" s="12">
        <v>1</v>
      </c>
      <c r="G6" s="12"/>
    </row>
    <row r="7" spans="1:7" ht="68.25" customHeight="1" x14ac:dyDescent="0.25">
      <c r="A7" s="121"/>
      <c r="B7" s="132" t="s">
        <v>119</v>
      </c>
      <c r="C7" s="85" t="s">
        <v>31</v>
      </c>
      <c r="D7" s="12">
        <v>1</v>
      </c>
      <c r="E7" s="12">
        <v>1</v>
      </c>
      <c r="F7" s="12">
        <v>1</v>
      </c>
      <c r="G7" s="12"/>
    </row>
    <row r="8" spans="1:7" ht="68.25" customHeight="1" x14ac:dyDescent="0.25">
      <c r="A8" s="121"/>
      <c r="B8" s="121"/>
      <c r="C8" s="85" t="s">
        <v>135</v>
      </c>
      <c r="D8" s="12">
        <v>1</v>
      </c>
      <c r="E8" s="12">
        <v>1</v>
      </c>
      <c r="F8" s="12">
        <v>1</v>
      </c>
      <c r="G8" s="12"/>
    </row>
    <row r="9" spans="1:7" ht="68.25" customHeight="1" x14ac:dyDescent="0.25">
      <c r="A9" s="121"/>
      <c r="B9" s="121"/>
      <c r="C9" s="85" t="s">
        <v>131</v>
      </c>
      <c r="D9" s="12">
        <v>1</v>
      </c>
      <c r="E9" s="12">
        <v>1</v>
      </c>
      <c r="F9" s="12">
        <v>1</v>
      </c>
      <c r="G9" s="12"/>
    </row>
    <row r="10" spans="1:7" ht="68.25" customHeight="1" x14ac:dyDescent="0.25">
      <c r="A10" s="121"/>
      <c r="B10" s="121"/>
      <c r="C10" s="85" t="s">
        <v>101</v>
      </c>
      <c r="D10" s="12">
        <v>1</v>
      </c>
      <c r="E10" s="12">
        <v>1</v>
      </c>
      <c r="F10" s="12">
        <v>1</v>
      </c>
      <c r="G10" s="12"/>
    </row>
    <row r="11" spans="1:7" ht="68.25" customHeight="1" x14ac:dyDescent="0.25">
      <c r="A11" s="121"/>
      <c r="B11" s="121"/>
      <c r="C11" s="85" t="s">
        <v>136</v>
      </c>
      <c r="D11" s="12">
        <v>1</v>
      </c>
      <c r="E11" s="12">
        <v>1</v>
      </c>
      <c r="F11" s="12">
        <v>2</v>
      </c>
      <c r="G11" s="12"/>
    </row>
    <row r="12" spans="1:7" ht="68.25" customHeight="1" x14ac:dyDescent="0.25">
      <c r="A12" s="122"/>
      <c r="B12" s="118" t="s">
        <v>110</v>
      </c>
      <c r="C12" s="119"/>
      <c r="D12" s="50">
        <f>SUM(D3:D11)</f>
        <v>9</v>
      </c>
      <c r="E12" s="50">
        <f>SUM(E3:E11)</f>
        <v>9</v>
      </c>
      <c r="F12" s="50">
        <f>SUM(F3:F11)</f>
        <v>10</v>
      </c>
      <c r="G12" s="50"/>
    </row>
  </sheetData>
  <mergeCells count="7">
    <mergeCell ref="B7:B11"/>
    <mergeCell ref="A3:A12"/>
    <mergeCell ref="D1:G1"/>
    <mergeCell ref="B3:B4"/>
    <mergeCell ref="B5:B6"/>
    <mergeCell ref="B12:C12"/>
    <mergeCell ref="A1:C1"/>
  </mergeCells>
  <pageMargins left="0.7" right="0.7" top="0.75" bottom="0.75" header="0.3" footer="0.3"/>
  <pageSetup paperSize="9"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selection activeCell="C4" sqref="C4"/>
    </sheetView>
  </sheetViews>
  <sheetFormatPr defaultRowHeight="15" x14ac:dyDescent="0.25"/>
  <cols>
    <col min="1" max="1" width="17.28515625" style="22" customWidth="1"/>
    <col min="2" max="2" width="35" style="33" customWidth="1"/>
    <col min="3" max="3" width="38" style="83" customWidth="1"/>
    <col min="4" max="4" width="8.42578125" style="23" customWidth="1"/>
    <col min="5" max="5" width="9.42578125" style="23" customWidth="1"/>
    <col min="6" max="6" width="9.85546875" style="23" customWidth="1"/>
    <col min="7" max="7" width="16.42578125" style="15" customWidth="1"/>
    <col min="8" max="16384" width="9.140625" style="15"/>
  </cols>
  <sheetData>
    <row r="1" spans="1:7" ht="49.5" customHeight="1" x14ac:dyDescent="0.25">
      <c r="A1" s="109" t="s">
        <v>105</v>
      </c>
      <c r="B1" s="110"/>
      <c r="C1" s="111"/>
      <c r="D1" s="106" t="s">
        <v>68</v>
      </c>
      <c r="E1" s="107"/>
      <c r="F1" s="107"/>
      <c r="G1" s="108"/>
    </row>
    <row r="2" spans="1:7" ht="72" customHeight="1" x14ac:dyDescent="0.25">
      <c r="A2" s="16" t="s">
        <v>69</v>
      </c>
      <c r="B2" s="32" t="s">
        <v>0</v>
      </c>
      <c r="C2" s="18" t="s">
        <v>1</v>
      </c>
      <c r="D2" s="20" t="s">
        <v>37</v>
      </c>
      <c r="E2" s="20" t="s">
        <v>38</v>
      </c>
      <c r="F2" s="11" t="s">
        <v>71</v>
      </c>
      <c r="G2" s="19" t="s">
        <v>115</v>
      </c>
    </row>
    <row r="3" spans="1:7" ht="50.1" customHeight="1" x14ac:dyDescent="0.25">
      <c r="A3" s="134" t="s">
        <v>123</v>
      </c>
      <c r="B3" s="35"/>
      <c r="C3" s="18" t="s">
        <v>67</v>
      </c>
      <c r="D3" s="21"/>
      <c r="E3" s="21"/>
      <c r="F3" s="21">
        <v>1</v>
      </c>
      <c r="G3" s="21"/>
    </row>
    <row r="4" spans="1:7" ht="50.1" customHeight="1" x14ac:dyDescent="0.25">
      <c r="A4" s="134"/>
      <c r="B4" s="135" t="s">
        <v>120</v>
      </c>
      <c r="C4" s="41" t="s">
        <v>140</v>
      </c>
      <c r="D4" s="21"/>
      <c r="E4" s="21">
        <v>1</v>
      </c>
      <c r="F4" s="21">
        <v>1</v>
      </c>
      <c r="G4" s="21"/>
    </row>
    <row r="5" spans="1:7" ht="50.1" customHeight="1" x14ac:dyDescent="0.25">
      <c r="A5" s="134"/>
      <c r="B5" s="136"/>
      <c r="C5" s="41" t="s">
        <v>39</v>
      </c>
      <c r="D5" s="21"/>
      <c r="E5" s="21">
        <v>1</v>
      </c>
      <c r="F5" s="21">
        <v>1</v>
      </c>
      <c r="G5" s="21"/>
    </row>
    <row r="6" spans="1:7" ht="50.1" customHeight="1" x14ac:dyDescent="0.25">
      <c r="A6" s="134"/>
      <c r="B6" s="34" t="s">
        <v>121</v>
      </c>
      <c r="C6" s="41" t="s">
        <v>36</v>
      </c>
      <c r="D6" s="21">
        <v>1</v>
      </c>
      <c r="E6" s="21">
        <v>1</v>
      </c>
      <c r="F6" s="21">
        <v>2</v>
      </c>
      <c r="G6" s="21"/>
    </row>
    <row r="7" spans="1:7" ht="50.1" customHeight="1" x14ac:dyDescent="0.25">
      <c r="A7" s="134"/>
      <c r="B7" s="36" t="s">
        <v>122</v>
      </c>
      <c r="C7" s="41" t="s">
        <v>40</v>
      </c>
      <c r="D7" s="21"/>
      <c r="E7" s="21"/>
      <c r="F7" s="21">
        <v>1</v>
      </c>
      <c r="G7" s="21"/>
    </row>
    <row r="8" spans="1:7" ht="50.1" customHeight="1" x14ac:dyDescent="0.25">
      <c r="A8" s="134"/>
      <c r="B8" s="137" t="s">
        <v>107</v>
      </c>
      <c r="C8" s="138"/>
      <c r="D8" s="24">
        <f>SUM(D3:D7)</f>
        <v>1</v>
      </c>
      <c r="E8" s="24">
        <f>SUM(E3:E7)</f>
        <v>3</v>
      </c>
      <c r="F8" s="24">
        <f>SUM(F3:F7)</f>
        <v>6</v>
      </c>
      <c r="G8" s="24"/>
    </row>
  </sheetData>
  <mergeCells count="5">
    <mergeCell ref="A3:A8"/>
    <mergeCell ref="B4:B5"/>
    <mergeCell ref="B8:C8"/>
    <mergeCell ref="D1:G1"/>
    <mergeCell ref="A1:C1"/>
  </mergeCells>
  <pageMargins left="0.7" right="0.7" top="0.75" bottom="0.75" header="0.3" footer="0.3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Normal="100" workbookViewId="0">
      <selection activeCell="G14" sqref="G14"/>
    </sheetView>
  </sheetViews>
  <sheetFormatPr defaultRowHeight="15.75" x14ac:dyDescent="0.25"/>
  <cols>
    <col min="1" max="1" width="7.140625" style="10" customWidth="1"/>
    <col min="2" max="2" width="43" style="37" customWidth="1"/>
    <col min="3" max="3" width="39.85546875" style="1" customWidth="1"/>
    <col min="4" max="4" width="9.140625" style="1" customWidth="1"/>
    <col min="5" max="5" width="8" style="1" customWidth="1"/>
    <col min="6" max="6" width="10.85546875" style="1" customWidth="1"/>
    <col min="7" max="7" width="18" style="1" customWidth="1"/>
    <col min="8" max="16384" width="9.140625" style="1"/>
  </cols>
  <sheetData>
    <row r="1" spans="1:7" ht="61.5" customHeight="1" x14ac:dyDescent="0.25">
      <c r="A1" s="109" t="s">
        <v>105</v>
      </c>
      <c r="B1" s="110"/>
      <c r="C1" s="111"/>
      <c r="D1" s="115" t="s">
        <v>68</v>
      </c>
      <c r="E1" s="116"/>
      <c r="F1" s="116"/>
      <c r="G1" s="117"/>
    </row>
    <row r="2" spans="1:7" s="59" customFormat="1" ht="76.5" customHeight="1" x14ac:dyDescent="0.25">
      <c r="A2" s="128" t="s">
        <v>102</v>
      </c>
      <c r="B2" s="6" t="s">
        <v>0</v>
      </c>
      <c r="C2" s="47" t="s">
        <v>1</v>
      </c>
      <c r="D2" s="6" t="s">
        <v>37</v>
      </c>
      <c r="E2" s="6" t="s">
        <v>38</v>
      </c>
      <c r="F2" s="14" t="s">
        <v>71</v>
      </c>
      <c r="G2" s="58" t="s">
        <v>115</v>
      </c>
    </row>
    <row r="3" spans="1:7" ht="50.1" customHeight="1" x14ac:dyDescent="0.25">
      <c r="A3" s="128"/>
      <c r="B3" s="55" t="s">
        <v>124</v>
      </c>
      <c r="C3" s="52" t="s">
        <v>45</v>
      </c>
      <c r="D3" s="12">
        <v>1</v>
      </c>
      <c r="E3" s="12">
        <v>1</v>
      </c>
      <c r="F3" s="12">
        <v>2</v>
      </c>
      <c r="G3" s="12"/>
    </row>
    <row r="4" spans="1:7" ht="50.1" customHeight="1" x14ac:dyDescent="0.25">
      <c r="A4" s="128"/>
      <c r="B4" s="48" t="s">
        <v>4</v>
      </c>
      <c r="C4" s="52" t="s">
        <v>46</v>
      </c>
      <c r="D4" s="12">
        <v>1</v>
      </c>
      <c r="E4" s="12">
        <v>1</v>
      </c>
      <c r="F4" s="12">
        <v>1</v>
      </c>
      <c r="G4" s="12"/>
    </row>
    <row r="5" spans="1:7" ht="50.1" customHeight="1" x14ac:dyDescent="0.25">
      <c r="A5" s="128"/>
      <c r="B5" s="139" t="s">
        <v>50</v>
      </c>
      <c r="C5" s="52" t="s">
        <v>48</v>
      </c>
      <c r="D5" s="12"/>
      <c r="E5" s="12">
        <v>1</v>
      </c>
      <c r="F5" s="12">
        <v>1</v>
      </c>
      <c r="G5" s="12"/>
    </row>
    <row r="6" spans="1:7" ht="50.1" customHeight="1" x14ac:dyDescent="0.25">
      <c r="A6" s="128"/>
      <c r="B6" s="140"/>
      <c r="C6" s="52" t="s">
        <v>49</v>
      </c>
      <c r="D6" s="12"/>
      <c r="E6" s="12">
        <v>1</v>
      </c>
      <c r="F6" s="12">
        <v>1</v>
      </c>
      <c r="G6" s="12"/>
    </row>
    <row r="7" spans="1:7" ht="50.1" customHeight="1" x14ac:dyDescent="0.25">
      <c r="A7" s="128"/>
      <c r="B7" s="140"/>
      <c r="C7" s="52" t="s">
        <v>47</v>
      </c>
      <c r="D7" s="12"/>
      <c r="E7" s="12">
        <v>1</v>
      </c>
      <c r="F7" s="12">
        <v>1</v>
      </c>
      <c r="G7" s="12"/>
    </row>
    <row r="8" spans="1:7" ht="50.1" customHeight="1" x14ac:dyDescent="0.25">
      <c r="A8" s="128"/>
      <c r="B8" s="49" t="s">
        <v>106</v>
      </c>
      <c r="C8" s="56"/>
      <c r="D8" s="50">
        <f>SUM(D3:D7)</f>
        <v>2</v>
      </c>
      <c r="E8" s="50">
        <f>SUM(E3:E7)</f>
        <v>5</v>
      </c>
      <c r="F8" s="50">
        <f>SUM(F3:F7)</f>
        <v>6</v>
      </c>
      <c r="G8" s="50"/>
    </row>
    <row r="9" spans="1:7" x14ac:dyDescent="0.25">
      <c r="A9" s="51"/>
    </row>
    <row r="10" spans="1:7" x14ac:dyDescent="0.25">
      <c r="A10" s="51"/>
    </row>
    <row r="11" spans="1:7" x14ac:dyDescent="0.25">
      <c r="A11" s="51"/>
    </row>
    <row r="12" spans="1:7" x14ac:dyDescent="0.25">
      <c r="A12" s="51"/>
    </row>
    <row r="13" spans="1:7" x14ac:dyDescent="0.25">
      <c r="A13" s="51"/>
    </row>
    <row r="14" spans="1:7" x14ac:dyDescent="0.25">
      <c r="A14" s="51"/>
    </row>
    <row r="15" spans="1:7" x14ac:dyDescent="0.25">
      <c r="A15" s="51"/>
    </row>
    <row r="16" spans="1:7" x14ac:dyDescent="0.25">
      <c r="A16" s="51"/>
    </row>
    <row r="17" spans="1:1" x14ac:dyDescent="0.25">
      <c r="A17" s="51"/>
    </row>
    <row r="18" spans="1:1" x14ac:dyDescent="0.25">
      <c r="A18" s="51"/>
    </row>
    <row r="19" spans="1:1" x14ac:dyDescent="0.25">
      <c r="A19" s="51"/>
    </row>
    <row r="20" spans="1:1" x14ac:dyDescent="0.25">
      <c r="A20" s="51"/>
    </row>
    <row r="21" spans="1:1" x14ac:dyDescent="0.25">
      <c r="A21" s="51"/>
    </row>
    <row r="22" spans="1:1" x14ac:dyDescent="0.25">
      <c r="A22" s="51"/>
    </row>
    <row r="23" spans="1:1" x14ac:dyDescent="0.25">
      <c r="A23" s="51"/>
    </row>
    <row r="24" spans="1:1" x14ac:dyDescent="0.25">
      <c r="A24" s="51"/>
    </row>
    <row r="25" spans="1:1" x14ac:dyDescent="0.25">
      <c r="A25" s="51"/>
    </row>
    <row r="26" spans="1:1" x14ac:dyDescent="0.25">
      <c r="A26" s="51"/>
    </row>
    <row r="27" spans="1:1" x14ac:dyDescent="0.25">
      <c r="A27" s="51"/>
    </row>
    <row r="28" spans="1:1" x14ac:dyDescent="0.25">
      <c r="A28" s="51"/>
    </row>
    <row r="29" spans="1:1" x14ac:dyDescent="0.25">
      <c r="A29" s="51"/>
    </row>
    <row r="30" spans="1:1" x14ac:dyDescent="0.25">
      <c r="A30" s="51"/>
    </row>
    <row r="31" spans="1:1" x14ac:dyDescent="0.25">
      <c r="A31" s="51"/>
    </row>
    <row r="32" spans="1:1" x14ac:dyDescent="0.25">
      <c r="A32" s="9"/>
    </row>
  </sheetData>
  <mergeCells count="4">
    <mergeCell ref="D1:G1"/>
    <mergeCell ref="B5:B7"/>
    <mergeCell ref="A2:A8"/>
    <mergeCell ref="A1:C1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14</vt:i4>
      </vt:variant>
      <vt:variant>
        <vt:lpstr>Adlandırılmış Aralıklar</vt:lpstr>
      </vt:variant>
      <vt:variant>
        <vt:i4>8</vt:i4>
      </vt:variant>
    </vt:vector>
  </HeadingPairs>
  <TitlesOfParts>
    <vt:vector size="22" baseType="lpstr">
      <vt:lpstr>SOSYAL BİL MYO</vt:lpstr>
      <vt:lpstr>TEKNİK BİL MYO</vt:lpstr>
      <vt:lpstr>SAĞLIK HİZ MYO</vt:lpstr>
      <vt:lpstr>ÇILDIR MYO</vt:lpstr>
      <vt:lpstr>POSOF MYO</vt:lpstr>
      <vt:lpstr>GÖLE MYO</vt:lpstr>
      <vt:lpstr>İLAHİYAT FAK.</vt:lpstr>
      <vt:lpstr>MÜHENDİSLİK FAKÜLTESİ</vt:lpstr>
      <vt:lpstr>GÜZEL SANATLAR FAK.</vt:lpstr>
      <vt:lpstr>İKTİSADİ VE İDARİ BİL FAK.</vt:lpstr>
      <vt:lpstr>İNSANİ BİLİMLER EDB.FAK.</vt:lpstr>
      <vt:lpstr>BESYO</vt:lpstr>
      <vt:lpstr>SAĞLIK BİL.Y.O.</vt:lpstr>
      <vt:lpstr>TURİZM</vt:lpstr>
      <vt:lpstr>BESYO!Yazdırma_Alanı</vt:lpstr>
      <vt:lpstr>'GÜZEL SANATLAR FAK.'!Yazdırma_Alanı</vt:lpstr>
      <vt:lpstr>'İLAHİYAT FAK.'!Yazdırma_Alanı</vt:lpstr>
      <vt:lpstr>'İNSANİ BİLİMLER EDB.FAK.'!Yazdırma_Alanı</vt:lpstr>
      <vt:lpstr>'MÜHENDİSLİK FAKÜLTESİ'!Yazdırma_Alanı</vt:lpstr>
      <vt:lpstr>'POSOF MYO'!Yazdırma_Alanı</vt:lpstr>
      <vt:lpstr>'SAĞLIK BİL.Y.O.'!Yazdırma_Alanı</vt:lpstr>
      <vt:lpstr>'SOSYAL BİL MYO'!Yazdırma_Alanı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2019-01-18T12:50:40Z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62d1e7fb-1e89-480b-ac9b-f42f33a5d8c6</vt:lpwstr>
  </property>
</Properties>
</file>